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direction\Desktop\"/>
    </mc:Choice>
  </mc:AlternateContent>
  <xr:revisionPtr revIDLastSave="0" documentId="8_{0724C666-F7D7-4466-9BE3-E8135376D5DC}" xr6:coauthVersionLast="47" xr6:coauthVersionMax="47" xr10:uidLastSave="{00000000-0000-0000-0000-000000000000}"/>
  <bookViews>
    <workbookView xWindow="-108" yWindow="-108" windowWidth="23256" windowHeight="13896" activeTab="5" xr2:uid="{00000000-000D-0000-FFFF-FFFF00000000}"/>
  </bookViews>
  <sheets>
    <sheet name="Semaine 45" sheetId="546" r:id="rId1"/>
    <sheet name="Semaine 46" sheetId="433" r:id="rId2"/>
    <sheet name="Semaine 47" sheetId="547" r:id="rId3"/>
    <sheet name="Semaine 48" sheetId="548" r:id="rId4"/>
    <sheet name="Semaine 49" sheetId="549" r:id="rId5"/>
    <sheet name="Semaine 50 " sheetId="550" r:id="rId6"/>
    <sheet name="Semaine 51" sheetId="551" r:id="rId7"/>
    <sheet name="Fiche suivit 45 " sheetId="514" r:id="rId8"/>
    <sheet name="Fiche suivit 46" sheetId="515" r:id="rId9"/>
    <sheet name="Fiche suivit 47" sheetId="516" r:id="rId10"/>
    <sheet name="Fiche suivit 48" sheetId="517" r:id="rId11"/>
    <sheet name="Fiche suivit 49" sheetId="518" r:id="rId12"/>
    <sheet name="Fiche suivit 50" sheetId="519" r:id="rId13"/>
    <sheet name="Fiche suivit 51" sheetId="520" r:id="rId14"/>
  </sheets>
  <definedNames>
    <definedName name="_xlnm.Print_Area" localSheetId="0">'Semaine 45'!$A$1:$H$19</definedName>
    <definedName name="_xlnm.Print_Area" localSheetId="1">'Semaine 46'!$A$1:$H$19</definedName>
    <definedName name="_xlnm.Print_Area" localSheetId="2">'Semaine 47'!$A$1:$H$19</definedName>
    <definedName name="_xlnm.Print_Area" localSheetId="3">'Semaine 48'!$A$1:$H$19</definedName>
    <definedName name="_xlnm.Print_Area" localSheetId="4">'Semaine 49'!$A$1:$H$19</definedName>
    <definedName name="_xlnm.Print_Area" localSheetId="5">'Semaine 50 '!$A$1:$H$19</definedName>
    <definedName name="_xlnm.Print_Area" localSheetId="6">'Semaine 51'!$A$1:$H$19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520" l="1"/>
  <c r="B29" i="520"/>
  <c r="B28" i="520"/>
  <c r="B27" i="520"/>
  <c r="B26" i="520"/>
  <c r="B25" i="520"/>
  <c r="B24" i="520"/>
  <c r="B23" i="520"/>
  <c r="B22" i="520"/>
  <c r="B21" i="520"/>
  <c r="B20" i="520"/>
  <c r="B19" i="520"/>
  <c r="B18" i="520"/>
  <c r="B17" i="520"/>
  <c r="B16" i="520"/>
  <c r="B15" i="520"/>
  <c r="B14" i="520"/>
  <c r="B13" i="520"/>
  <c r="B12" i="520"/>
  <c r="B11" i="520"/>
  <c r="B10" i="520"/>
  <c r="B9" i="520"/>
  <c r="B8" i="520"/>
  <c r="B7" i="520"/>
  <c r="B6" i="520"/>
  <c r="B30" i="519"/>
  <c r="B29" i="519"/>
  <c r="B28" i="519"/>
  <c r="B27" i="519"/>
  <c r="B26" i="519"/>
  <c r="B25" i="519"/>
  <c r="B24" i="519"/>
  <c r="B23" i="519"/>
  <c r="B22" i="519"/>
  <c r="B21" i="519"/>
  <c r="B20" i="519"/>
  <c r="B19" i="519"/>
  <c r="B18" i="519"/>
  <c r="B17" i="519"/>
  <c r="B16" i="519"/>
  <c r="B15" i="519"/>
  <c r="B14" i="519"/>
  <c r="B13" i="519"/>
  <c r="B12" i="519"/>
  <c r="B11" i="519"/>
  <c r="B10" i="519"/>
  <c r="B9" i="519"/>
  <c r="B8" i="519"/>
  <c r="B7" i="519"/>
  <c r="B6" i="519"/>
  <c r="B30" i="518"/>
  <c r="B29" i="518"/>
  <c r="B28" i="518"/>
  <c r="B27" i="518"/>
  <c r="B26" i="518"/>
  <c r="B25" i="518"/>
  <c r="B24" i="518"/>
  <c r="B23" i="518"/>
  <c r="B22" i="518"/>
  <c r="B21" i="518"/>
  <c r="B20" i="518"/>
  <c r="B19" i="518"/>
  <c r="B18" i="518"/>
  <c r="B17" i="518"/>
  <c r="B16" i="518"/>
  <c r="B15" i="518"/>
  <c r="B14" i="518"/>
  <c r="B13" i="518"/>
  <c r="B12" i="518"/>
  <c r="B11" i="518"/>
  <c r="B10" i="518"/>
  <c r="B9" i="518"/>
  <c r="B8" i="518"/>
  <c r="B7" i="518"/>
  <c r="B6" i="518"/>
  <c r="B30" i="514" l="1"/>
  <c r="B29" i="514"/>
  <c r="B28" i="514"/>
  <c r="B27" i="514"/>
  <c r="B26" i="514"/>
  <c r="B25" i="514"/>
  <c r="B24" i="514"/>
  <c r="B23" i="514"/>
  <c r="B22" i="514"/>
  <c r="B21" i="514"/>
  <c r="B20" i="514"/>
  <c r="B19" i="514"/>
  <c r="B18" i="514"/>
  <c r="B17" i="514"/>
  <c r="B16" i="514"/>
  <c r="B15" i="514"/>
  <c r="B14" i="514"/>
  <c r="B13" i="514"/>
  <c r="B12" i="514"/>
  <c r="B11" i="514"/>
  <c r="B10" i="514"/>
  <c r="B9" i="514"/>
  <c r="B8" i="514"/>
  <c r="B7" i="514"/>
  <c r="B6" i="514"/>
  <c r="B30" i="517"/>
  <c r="B29" i="517"/>
  <c r="B28" i="517"/>
  <c r="B27" i="517"/>
  <c r="B26" i="517"/>
  <c r="B25" i="517"/>
  <c r="B24" i="517"/>
  <c r="B23" i="517"/>
  <c r="B22" i="517"/>
  <c r="B21" i="517"/>
  <c r="B20" i="517"/>
  <c r="B19" i="517"/>
  <c r="B18" i="517"/>
  <c r="B17" i="517"/>
  <c r="B16" i="517"/>
  <c r="B15" i="517"/>
  <c r="B14" i="517"/>
  <c r="B13" i="517"/>
  <c r="B12" i="517"/>
  <c r="B11" i="517"/>
  <c r="B10" i="517"/>
  <c r="B9" i="517"/>
  <c r="B8" i="517" s="1"/>
  <c r="B7" i="517"/>
  <c r="B6" i="517"/>
  <c r="B30" i="516"/>
  <c r="B29" i="516"/>
  <c r="B28" i="516"/>
  <c r="B27" i="516"/>
  <c r="B26" i="516"/>
  <c r="B25" i="516"/>
  <c r="B24" i="516"/>
  <c r="B23" i="516"/>
  <c r="B22" i="516"/>
  <c r="B21" i="516"/>
  <c r="B20" i="516"/>
  <c r="B19" i="516"/>
  <c r="B18" i="516"/>
  <c r="B17" i="516"/>
  <c r="B16" i="516"/>
  <c r="B15" i="516"/>
  <c r="B14" i="516"/>
  <c r="B13" i="516"/>
  <c r="B12" i="516"/>
  <c r="B11" i="516"/>
  <c r="B10" i="516"/>
  <c r="B9" i="516"/>
  <c r="B8" i="516"/>
  <c r="B7" i="516"/>
  <c r="B6" i="516"/>
  <c r="B30" i="515"/>
  <c r="B29" i="515"/>
  <c r="B28" i="515"/>
  <c r="B27" i="515"/>
  <c r="B26" i="515"/>
  <c r="B25" i="515"/>
  <c r="B24" i="515"/>
  <c r="B23" i="515"/>
  <c r="B22" i="515"/>
  <c r="B21" i="515"/>
  <c r="B20" i="515"/>
  <c r="B19" i="515"/>
  <c r="B18" i="515"/>
  <c r="B17" i="515"/>
  <c r="B16" i="515"/>
  <c r="B15" i="515"/>
  <c r="B14" i="515"/>
  <c r="B13" i="515"/>
  <c r="B12" i="515"/>
  <c r="B11" i="515"/>
  <c r="B10" i="515"/>
  <c r="B9" i="515"/>
  <c r="B8" i="515"/>
  <c r="B7" i="515"/>
  <c r="B6" i="515"/>
</calcChain>
</file>

<file path=xl/sharedStrings.xml><?xml version="1.0" encoding="utf-8"?>
<sst xmlns="http://schemas.openxmlformats.org/spreadsheetml/2006/main" count="481" uniqueCount="276">
  <si>
    <t>Plat Principal</t>
  </si>
  <si>
    <t>Ces menus sont donnés à titre indicatif, nous nous réservons la possibilité de faire des modifications en fonction des approvisionnements</t>
  </si>
  <si>
    <t>Hors d'œuvre</t>
  </si>
  <si>
    <t>Dessert</t>
  </si>
  <si>
    <t>LOGOS</t>
  </si>
  <si>
    <t>Menus validés par Mme Jéromine DESRIAUX Diététicienne 1001 repas et conformes au GEMRCN obligatoire en milieu scolaire depuis le 1er octobre 2011</t>
  </si>
  <si>
    <t>NOM DU SITE :</t>
  </si>
  <si>
    <t>JOURS</t>
  </si>
  <si>
    <t>APRECIATIONS</t>
  </si>
  <si>
    <t>OBSERVATIONS</t>
  </si>
  <si>
    <t>EXCELLENT</t>
  </si>
  <si>
    <t>A REVOIR</t>
  </si>
  <si>
    <t xml:space="preserve">LUNDI </t>
  </si>
  <si>
    <t>MARDI</t>
  </si>
  <si>
    <t>MERCREDI</t>
  </si>
  <si>
    <t>JEUDI</t>
  </si>
  <si>
    <t>VENDREDI</t>
  </si>
  <si>
    <t xml:space="preserve">Pêche durable </t>
  </si>
  <si>
    <t>TRES BON</t>
  </si>
  <si>
    <t>BON</t>
  </si>
  <si>
    <t>Produit local</t>
  </si>
  <si>
    <t xml:space="preserve">Accompagnement </t>
  </si>
  <si>
    <t xml:space="preserve">Produits Laitiers </t>
  </si>
  <si>
    <r>
      <t xml:space="preserve">FICHE D'OBSERVATIONS QUALITE REPAS                                                                                                                                     </t>
    </r>
    <r>
      <rPr>
        <b/>
        <sz val="18"/>
        <color rgb="FFFFC000"/>
        <rFont val="Calibri"/>
        <family val="2"/>
        <scheme val="minor"/>
      </rPr>
      <t xml:space="preserve"> (à nous renvoyer en fin de semaine ou fin du mois) </t>
    </r>
  </si>
  <si>
    <t>Coulommiers</t>
  </si>
  <si>
    <t xml:space="preserve">Produits français </t>
  </si>
  <si>
    <t xml:space="preserve">Poisson frais </t>
  </si>
  <si>
    <t>Produit qualifié EGALIM :AOP,AOC,IGP…</t>
  </si>
  <si>
    <t>Produit contenant au moins un produit bio</t>
  </si>
  <si>
    <t xml:space="preserve">Produits frais </t>
  </si>
  <si>
    <t>Menu alternatif</t>
  </si>
  <si>
    <t>Tomme bio</t>
  </si>
  <si>
    <t>Camembert bio</t>
  </si>
  <si>
    <t xml:space="preserve">Pèche durable </t>
  </si>
  <si>
    <t>Petits suisses</t>
  </si>
  <si>
    <t xml:space="preserve">Hors d'œuvre sans viande </t>
  </si>
  <si>
    <t xml:space="preserve">Plat sans viande </t>
  </si>
  <si>
    <t>Label rouge</t>
  </si>
  <si>
    <t>Pomme bio</t>
  </si>
  <si>
    <t>Flan caramel</t>
  </si>
  <si>
    <t>Banane bio</t>
  </si>
  <si>
    <t>Kiwi bio</t>
  </si>
  <si>
    <t>Tortis aux lentilles &amp; tomates</t>
  </si>
  <si>
    <t>Au moins 1 aliment BIO dans la recette</t>
  </si>
  <si>
    <t xml:space="preserve">label rouge </t>
  </si>
  <si>
    <t>label rouge</t>
  </si>
  <si>
    <t>Semaine 45 :Lundi 3 au Vendredi 7 Novembre 2025</t>
  </si>
  <si>
    <t xml:space="preserve">Lundi 3 novembre </t>
  </si>
  <si>
    <t xml:space="preserve">Mardi 4 novembre   </t>
  </si>
  <si>
    <t xml:space="preserve">Mercredi 5 novembre  </t>
  </si>
  <si>
    <t xml:space="preserve">Vendredi 7 novembre </t>
  </si>
  <si>
    <t>Semaine 46 :Lundi 10 au Vendredi 14 Novembre 2025</t>
  </si>
  <si>
    <t xml:space="preserve">Lundi 10 novembre </t>
  </si>
  <si>
    <t xml:space="preserve">Mardi 11 novembre </t>
  </si>
  <si>
    <t xml:space="preserve">Mercredi 12 novembre </t>
  </si>
  <si>
    <t xml:space="preserve">Jeudi 13 novembre </t>
  </si>
  <si>
    <t xml:space="preserve">Vendredi 14 novembre </t>
  </si>
  <si>
    <t>Semaine 47 :Lundi 17 au Vendredi 21 novembre</t>
  </si>
  <si>
    <t>Lundi 17 novembre</t>
  </si>
  <si>
    <t xml:space="preserve">Mardi 18 novembre </t>
  </si>
  <si>
    <t xml:space="preserve">Mercredi 19 novembre </t>
  </si>
  <si>
    <t xml:space="preserve">Jeudi 20 novembre </t>
  </si>
  <si>
    <t xml:space="preserve">Vendredi 21 novembre </t>
  </si>
  <si>
    <t>Semaine 48 :Lundi 24 au Vendredi 28 novembre 2025</t>
  </si>
  <si>
    <t xml:space="preserve">Lundi 24 novembre </t>
  </si>
  <si>
    <t xml:space="preserve">Mardi 25 novembre </t>
  </si>
  <si>
    <t xml:space="preserve">Mercredi 26 novembre </t>
  </si>
  <si>
    <t xml:space="preserve">Jeudi 27 novembre </t>
  </si>
  <si>
    <t>Semaine 49 :Lundi 1 au Vendredi 5 Décembre 2025</t>
  </si>
  <si>
    <t xml:space="preserve">Lundi 1 décembre </t>
  </si>
  <si>
    <t xml:space="preserve">Mardi 2 décembre </t>
  </si>
  <si>
    <t xml:space="preserve">Jeudi 4 décembre </t>
  </si>
  <si>
    <t>Vendredi 5 décembre</t>
  </si>
  <si>
    <t>Semaine 50 :Lundi 8 au Vendredi 12 Décembre 2025</t>
  </si>
  <si>
    <t xml:space="preserve">Lundi 8 décembre </t>
  </si>
  <si>
    <t xml:space="preserve">Mercredi 10 décembre </t>
  </si>
  <si>
    <t xml:space="preserve">Jeudi 11 décembre </t>
  </si>
  <si>
    <t>Vendredi 12 décembre</t>
  </si>
  <si>
    <t xml:space="preserve">Semaine 51 du :Lundi 15 au Vendredi 19 Décembre 2025 </t>
  </si>
  <si>
    <t xml:space="preserve">Lundi 15 décembre </t>
  </si>
  <si>
    <t>Mardi 16 décembre</t>
  </si>
  <si>
    <t xml:space="preserve">Jeudi 18 décembre </t>
  </si>
  <si>
    <t>Semaine 45</t>
  </si>
  <si>
    <t>Semaine 46</t>
  </si>
  <si>
    <t>Semaine 47</t>
  </si>
  <si>
    <t>Semaine 48</t>
  </si>
  <si>
    <t>SEMAINE 49</t>
  </si>
  <si>
    <t>SEMAINE 50</t>
  </si>
  <si>
    <t>SEMAINE 51</t>
  </si>
  <si>
    <r>
      <rPr>
        <i/>
        <sz val="43"/>
        <color rgb="FF00B050"/>
        <rFont val="Sitka Display"/>
      </rPr>
      <t>Carottes bio</t>
    </r>
    <r>
      <rPr>
        <i/>
        <sz val="43"/>
        <color theme="7"/>
        <rFont val="Sitka Display"/>
      </rPr>
      <t xml:space="preserve"> &amp; radis noirs sauce vinaigrette</t>
    </r>
  </si>
  <si>
    <t xml:space="preserve">Yaourt bio </t>
  </si>
  <si>
    <t xml:space="preserve">Fromage portion </t>
  </si>
  <si>
    <t>Compote bio</t>
  </si>
  <si>
    <t xml:space="preserve">Céleri bio rémoulade </t>
  </si>
  <si>
    <t xml:space="preserve">Coulis de tomates </t>
  </si>
  <si>
    <t>Salade de perle vinaigrette au basilic</t>
  </si>
  <si>
    <t xml:space="preserve">Petits pois &amp; jeunes carottes </t>
  </si>
  <si>
    <t>Terrine de campagne &amp; cornichon</t>
  </si>
  <si>
    <t>Sauté de poulet sauce forestière</t>
  </si>
  <si>
    <t>Fromage frais battu de campagne</t>
  </si>
  <si>
    <t>Pomme au four cannelle</t>
  </si>
  <si>
    <t>Menu 'Campagne'</t>
  </si>
  <si>
    <t xml:space="preserve">Saucisse &amp; </t>
  </si>
  <si>
    <t>Cake au citron</t>
  </si>
  <si>
    <t>Comté 'enil Poligny'</t>
  </si>
  <si>
    <r>
      <rPr>
        <i/>
        <sz val="43"/>
        <color rgb="FF00B050"/>
        <rFont val="Sitka Display"/>
      </rPr>
      <t>Tortis</t>
    </r>
    <r>
      <rPr>
        <i/>
        <sz val="43"/>
        <color theme="7"/>
        <rFont val="Sitka Display"/>
      </rPr>
      <t xml:space="preserve"> à la </t>
    </r>
  </si>
  <si>
    <t xml:space="preserve">Beignet de poisson &amp; sauce cocktail </t>
  </si>
  <si>
    <t xml:space="preserve">Salade verte </t>
  </si>
  <si>
    <t>Tajine de légumes &amp; pois chiche</t>
  </si>
  <si>
    <t>Semoule bio</t>
  </si>
  <si>
    <t>Prune 'selon disponibilité'</t>
  </si>
  <si>
    <r>
      <rPr>
        <i/>
        <sz val="43"/>
        <color theme="7"/>
        <rFont val="Sitka Display"/>
      </rPr>
      <t>Râpé de</t>
    </r>
    <r>
      <rPr>
        <i/>
        <sz val="43"/>
        <color theme="5" tint="-0.249977111117893"/>
        <rFont val="Sitka Display"/>
      </rPr>
      <t xml:space="preserve"> </t>
    </r>
    <r>
      <rPr>
        <i/>
        <sz val="43"/>
        <color rgb="FF00B050"/>
        <rFont val="Sitka Display"/>
      </rPr>
      <t xml:space="preserve">chou blanc &amp; </t>
    </r>
    <r>
      <rPr>
        <i/>
        <sz val="43"/>
        <color theme="7"/>
        <rFont val="Sitka Display"/>
      </rPr>
      <t>vinaigrette au piment d'Espelette</t>
    </r>
  </si>
  <si>
    <t>Lentilles bio</t>
  </si>
  <si>
    <t>Tomme blanche bio</t>
  </si>
  <si>
    <t>Œuf dur mayonnaise</t>
  </si>
  <si>
    <t>Beignet de blé sauce cocktail</t>
  </si>
  <si>
    <t>Œufs brouillés à l'espagnole</t>
  </si>
  <si>
    <t>Quenelles nature sauce forestière</t>
  </si>
  <si>
    <t>à l'égrené de pois chiche bio</t>
  </si>
  <si>
    <r>
      <rPr>
        <i/>
        <sz val="43"/>
        <color rgb="FF00B050"/>
        <rFont val="Sitka Display"/>
      </rPr>
      <t>Poêlée pommes de terre &amp; haricots verts</t>
    </r>
    <r>
      <rPr>
        <i/>
        <sz val="43"/>
        <color theme="5" tint="-0.249977111117893"/>
        <rFont val="Sitka Display"/>
      </rPr>
      <t xml:space="preserve"> </t>
    </r>
  </si>
  <si>
    <r>
      <t xml:space="preserve">Bolognaise </t>
    </r>
    <r>
      <rPr>
        <i/>
        <sz val="43"/>
        <color rgb="FF00B050"/>
        <rFont val="Sitka Display"/>
      </rPr>
      <t>(Bœuf bio)</t>
    </r>
  </si>
  <si>
    <t xml:space="preserve">Feuilleté fromage </t>
  </si>
  <si>
    <t xml:space="preserve">Dos de colin sauce à l'armoricaine </t>
  </si>
  <si>
    <t xml:space="preserve">Haricots plats persillés </t>
  </si>
  <si>
    <t>Ananas frais bio</t>
  </si>
  <si>
    <t>Yaourt saveur citron bio</t>
  </si>
  <si>
    <t xml:space="preserve">Ecrasé de pommes de terre </t>
  </si>
  <si>
    <t>Fruits au sirop</t>
  </si>
  <si>
    <t>Velouté de potiron</t>
  </si>
  <si>
    <r>
      <t xml:space="preserve">Gratin de </t>
    </r>
    <r>
      <rPr>
        <i/>
        <sz val="43"/>
        <color rgb="FF00B050"/>
        <rFont val="Sitka Display"/>
      </rPr>
      <t>chou fleur</t>
    </r>
    <r>
      <rPr>
        <i/>
        <sz val="43"/>
        <color theme="7"/>
        <rFont val="Sitka Display"/>
      </rPr>
      <t xml:space="preserve"> au comté</t>
    </r>
  </si>
  <si>
    <t>&amp; palet breton</t>
  </si>
  <si>
    <r>
      <t>Taboulé '</t>
    </r>
    <r>
      <rPr>
        <i/>
        <sz val="43"/>
        <color rgb="FF00B050"/>
        <rFont val="Sitka Display"/>
      </rPr>
      <t>semoule bio</t>
    </r>
    <r>
      <rPr>
        <i/>
        <sz val="43"/>
        <color theme="7"/>
        <rFont val="Sitka Display"/>
      </rPr>
      <t>'</t>
    </r>
  </si>
  <si>
    <t>Crème dessert bio</t>
  </si>
  <si>
    <t>Gnocchi à la semoule de blé bio</t>
  </si>
  <si>
    <t xml:space="preserve">Yaourt nature </t>
  </si>
  <si>
    <t>Chili de haricots rouges &amp; tomates</t>
  </si>
  <si>
    <t xml:space="preserve">Légumes sautés au boulgour </t>
  </si>
  <si>
    <t>Quenelles de volaille sauce duxelles</t>
  </si>
  <si>
    <t>Riz pilaf</t>
  </si>
  <si>
    <t>Saint Paulin</t>
  </si>
  <si>
    <t>Eclair chocolat</t>
  </si>
  <si>
    <t xml:space="preserve">Salade Coleslaw </t>
  </si>
  <si>
    <t>Sauté de veau sauce au miel</t>
  </si>
  <si>
    <t>Yaourt nature 'enil de Poligny'</t>
  </si>
  <si>
    <t>Compote pomme banane</t>
  </si>
  <si>
    <t xml:space="preserve">Salade de pommes de terre bio </t>
  </si>
  <si>
    <t>Polinois 'enil de Poligny'</t>
  </si>
  <si>
    <t>Orange bio</t>
  </si>
  <si>
    <t>Brie bio</t>
  </si>
  <si>
    <t>Courgettes sautées au curry</t>
  </si>
  <si>
    <t>Filet de poisson frais sauce ciboulette</t>
  </si>
  <si>
    <t>aux potiron &amp; comté</t>
  </si>
  <si>
    <t xml:space="preserve">Lentilles aux blettes </t>
  </si>
  <si>
    <t xml:space="preserve">Polenta aux légumes </t>
  </si>
  <si>
    <t>Quenelles nature sauce duxelles</t>
  </si>
  <si>
    <t xml:space="preserve"> Œufs dur basquaise </t>
  </si>
  <si>
    <r>
      <rPr>
        <i/>
        <sz val="43"/>
        <color rgb="FF00B050"/>
        <rFont val="Sitka Display"/>
      </rPr>
      <t>Betteraves bio</t>
    </r>
    <r>
      <rPr>
        <i/>
        <sz val="43"/>
        <color theme="7"/>
        <rFont val="Sitka Display"/>
      </rPr>
      <t xml:space="preserve"> vinaigrette </t>
    </r>
  </si>
  <si>
    <t xml:space="preserve">Gratin de pennes montagnard  </t>
  </si>
  <si>
    <t xml:space="preserve">Haricots verts' HVE'persillés </t>
  </si>
  <si>
    <t>Pommes boulangères bio</t>
  </si>
  <si>
    <t>Saint Moret bio</t>
  </si>
  <si>
    <t xml:space="preserve">Salade verte composée(œuf dur, croutons &amp; dés de fromage) </t>
  </si>
  <si>
    <t>Haut de cuisse de poulet rôti au jus de romarin</t>
  </si>
  <si>
    <t>Salade sombrero &amp; mayonnaise</t>
  </si>
  <si>
    <t xml:space="preserve">Salade verte &amp; endives vinaigrette </t>
  </si>
  <si>
    <t xml:space="preserve">Petits pois au jus </t>
  </si>
  <si>
    <t>Banane  Bio</t>
  </si>
  <si>
    <t xml:space="preserve">Liégeois </t>
  </si>
  <si>
    <t>FERIE</t>
  </si>
  <si>
    <t xml:space="preserve">Sauté de dinde au paprika </t>
  </si>
  <si>
    <t xml:space="preserve">Pizza  au fromage </t>
  </si>
  <si>
    <t xml:space="preserve">Velouté de brocolis au fromage frais </t>
  </si>
  <si>
    <t xml:space="preserve">Jambon sauce madère </t>
  </si>
  <si>
    <t>Emmental bio</t>
  </si>
  <si>
    <t>Poire sauce chocolat</t>
  </si>
  <si>
    <t>Quenelles natures sauce aurore</t>
  </si>
  <si>
    <t xml:space="preserve">Boulgour bio </t>
  </si>
  <si>
    <r>
      <rPr>
        <i/>
        <sz val="43"/>
        <color rgb="FF00B050"/>
        <rFont val="Sitka Display"/>
      </rPr>
      <t>Spaghettis bio</t>
    </r>
    <r>
      <rPr>
        <i/>
        <sz val="43"/>
        <color theme="7"/>
        <rFont val="Sitka Display"/>
      </rPr>
      <t xml:space="preserve"> au beurre</t>
    </r>
  </si>
  <si>
    <r>
      <t xml:space="preserve">Salade de </t>
    </r>
    <r>
      <rPr>
        <i/>
        <sz val="43"/>
        <color rgb="FF00B050"/>
        <rFont val="Sitka Display"/>
      </rPr>
      <t xml:space="preserve">carottes bio </t>
    </r>
    <r>
      <rPr>
        <i/>
        <sz val="43"/>
        <color theme="7"/>
        <rFont val="Sitka Display"/>
      </rPr>
      <t>à la coriandre</t>
    </r>
    <r>
      <rPr>
        <i/>
        <sz val="43"/>
        <color rgb="FF00B050"/>
        <rFont val="Sitka Display"/>
      </rPr>
      <t xml:space="preserve"> </t>
    </r>
    <r>
      <rPr>
        <i/>
        <sz val="43"/>
        <color theme="7"/>
        <rFont val="Sitka Display"/>
      </rPr>
      <t xml:space="preserve">&amp; vinaigrette </t>
    </r>
  </si>
  <si>
    <r>
      <rPr>
        <i/>
        <sz val="43"/>
        <color rgb="FF00B050"/>
        <rFont val="Sitka Display"/>
      </rPr>
      <t>Céleri bio</t>
    </r>
    <r>
      <rPr>
        <i/>
        <sz val="43"/>
        <color theme="7"/>
        <rFont val="Sitka Display"/>
      </rPr>
      <t xml:space="preserve"> rémoulade </t>
    </r>
  </si>
  <si>
    <t>Brie pasteurisé bio</t>
  </si>
  <si>
    <t>Compote pomme coing</t>
  </si>
  <si>
    <t xml:space="preserve">Merlu sauce crème tomate &amp; curry </t>
  </si>
  <si>
    <t xml:space="preserve">Fromage frais aromatisé </t>
  </si>
  <si>
    <t>Cake à la myrtille</t>
  </si>
  <si>
    <t xml:space="preserve">&amp; comté </t>
  </si>
  <si>
    <t>Croziflette aux lardons</t>
  </si>
  <si>
    <t>Menu Jura /Savoie</t>
  </si>
  <si>
    <t xml:space="preserve">Poêlée de légumes du marché </t>
  </si>
  <si>
    <t>Croziflette au potiron &amp; comté</t>
  </si>
  <si>
    <t>Egrené de pois chiche bio &amp; paprika</t>
  </si>
  <si>
    <t xml:space="preserve">Spaghetti  à la sauce </t>
  </si>
  <si>
    <t>Tomate &amp; pois chiche</t>
  </si>
  <si>
    <t xml:space="preserve">Epinards </t>
  </si>
  <si>
    <t xml:space="preserve">Carottes persillées </t>
  </si>
  <si>
    <t>Comté "Enil de Poligny"</t>
  </si>
  <si>
    <t xml:space="preserve">Yaourt nature bio sucré </t>
  </si>
  <si>
    <t xml:space="preserve">Poire Bio </t>
  </si>
  <si>
    <t>Clémentine</t>
  </si>
  <si>
    <t>Buche lait mélangé</t>
  </si>
  <si>
    <r>
      <rPr>
        <i/>
        <sz val="43"/>
        <color rgb="FF00B050"/>
        <rFont val="Sitka Display"/>
      </rPr>
      <t xml:space="preserve">Betteraves rouges </t>
    </r>
    <r>
      <rPr>
        <i/>
        <sz val="43"/>
        <color theme="7"/>
        <rFont val="Sitka Display"/>
      </rPr>
      <t xml:space="preserve">&amp; vinaigrette au fromage blanc  </t>
    </r>
  </si>
  <si>
    <t>Filet de dinde à la moutarde à l'ancienne</t>
  </si>
  <si>
    <r>
      <t xml:space="preserve">Duo </t>
    </r>
    <r>
      <rPr>
        <i/>
        <sz val="43"/>
        <color rgb="FF00B050"/>
        <rFont val="Sitka Display"/>
      </rPr>
      <t>carottes &amp; fenouil</t>
    </r>
    <r>
      <rPr>
        <i/>
        <sz val="43"/>
        <color theme="7"/>
        <rFont val="Sitka Display"/>
      </rPr>
      <t xml:space="preserve">  sauce  vinaigrette</t>
    </r>
    <r>
      <rPr>
        <i/>
        <sz val="43"/>
        <color rgb="FF00B050"/>
        <rFont val="Sitka Display"/>
      </rPr>
      <t xml:space="preserve"> </t>
    </r>
  </si>
  <si>
    <t>Salade de chou fleur à la grecque</t>
  </si>
  <si>
    <t xml:space="preserve">Meunière de poisson sauce tartare </t>
  </si>
  <si>
    <t>Salade verte composé (croutons ,dés de fromage)</t>
  </si>
  <si>
    <t>Fromage portion</t>
  </si>
  <si>
    <t>Ile flottante</t>
  </si>
  <si>
    <t>Comme chez mamie</t>
  </si>
  <si>
    <t>Tarte normande</t>
  </si>
  <si>
    <t>Paleron de bœuf braisé</t>
  </si>
  <si>
    <t>Chipolatas 'label rouge' grillées au jus</t>
  </si>
  <si>
    <t>Samoussa de légumes</t>
  </si>
  <si>
    <t>Falafel de pois chiche sauce moutarde</t>
  </si>
  <si>
    <t>Nuggets de blé sauce tartare</t>
  </si>
  <si>
    <t>Gratin de tortis &amp; potiron</t>
  </si>
  <si>
    <r>
      <t xml:space="preserve"> </t>
    </r>
    <r>
      <rPr>
        <i/>
        <sz val="43"/>
        <color rgb="FF00B050"/>
        <rFont val="Sitka Display"/>
      </rPr>
      <t>Cèleri Bio</t>
    </r>
    <r>
      <rPr>
        <i/>
        <sz val="43"/>
        <color theme="7"/>
        <rFont val="Sitka Display"/>
      </rPr>
      <t xml:space="preserve"> &amp; sauce au fromage blanc </t>
    </r>
  </si>
  <si>
    <t>Raviolis frais gratinés au comté 'enil de Poligny'</t>
  </si>
  <si>
    <t>Les classiques'</t>
  </si>
  <si>
    <t xml:space="preserve">Cappelletti fromage </t>
  </si>
  <si>
    <t xml:space="preserve">Orange Bio </t>
  </si>
  <si>
    <t>Lentilles en salade</t>
  </si>
  <si>
    <t>Poulet à la sauce vigneronne aux raisins</t>
  </si>
  <si>
    <t>Brie pasteurisé</t>
  </si>
  <si>
    <t xml:space="preserve">Filet de poisson sauce à l'orange </t>
  </si>
  <si>
    <t>Cake au cacao</t>
  </si>
  <si>
    <t xml:space="preserve">Hachis parmentier </t>
  </si>
  <si>
    <t xml:space="preserve">Pomme bio </t>
  </si>
  <si>
    <t>Hachis veggie</t>
  </si>
  <si>
    <t>Semoule aux légumes</t>
  </si>
  <si>
    <t>Riz basmati à la garniture aigre douce</t>
  </si>
  <si>
    <t>Compote de pommes bio</t>
  </si>
  <si>
    <t>au bœuf bio</t>
  </si>
  <si>
    <t>Tajine de légumes</t>
  </si>
  <si>
    <r>
      <t>Duo breton en gratin (</t>
    </r>
    <r>
      <rPr>
        <i/>
        <sz val="43"/>
        <color rgb="FF00B050"/>
        <rFont val="Sitka Display"/>
      </rPr>
      <t>chou fleur bio</t>
    </r>
    <r>
      <rPr>
        <i/>
        <sz val="43"/>
        <color theme="7"/>
        <rFont val="Sitka Display"/>
      </rPr>
      <t xml:space="preserve"> /brocolis)</t>
    </r>
  </si>
  <si>
    <t>Dahl de pois chiche aux épices</t>
  </si>
  <si>
    <t>Haricots plats sautés à l'ail</t>
  </si>
  <si>
    <t>Salade de pates (mini pennes, maïs ,cornichons,tomates,olives)</t>
  </si>
  <si>
    <r>
      <t xml:space="preserve">Carottes râpées &amp; </t>
    </r>
    <r>
      <rPr>
        <i/>
        <sz val="43"/>
        <color theme="7"/>
        <rFont val="Sitka Display"/>
      </rPr>
      <t>vinaigrette</t>
    </r>
  </si>
  <si>
    <t>Sauté de porc 'label rouge' aux épices cajun</t>
  </si>
  <si>
    <t xml:space="preserve">Pomelos &amp; sucre </t>
  </si>
  <si>
    <t xml:space="preserve">Saucisse fumée </t>
  </si>
  <si>
    <t xml:space="preserve">Polenta bio crémeuse </t>
  </si>
  <si>
    <t xml:space="preserve">Crème dessert à la vanille </t>
  </si>
  <si>
    <t>&amp; biscuit</t>
  </si>
  <si>
    <t>Gratin de poisson &amp; fruit de mer</t>
  </si>
  <si>
    <t>Rosette &amp; cornichon</t>
  </si>
  <si>
    <t>Clémentine bio</t>
  </si>
  <si>
    <t>Carottes bio persillées</t>
  </si>
  <si>
    <t>Tome blanche bio</t>
  </si>
  <si>
    <t xml:space="preserve">Semoule bio au beurre </t>
  </si>
  <si>
    <t>Curry de pois chiche au lait de coco</t>
  </si>
  <si>
    <t>Liégeois vanille</t>
  </si>
  <si>
    <r>
      <t xml:space="preserve">Betteraves persillées </t>
    </r>
    <r>
      <rPr>
        <i/>
        <sz val="43"/>
        <color theme="7"/>
        <rFont val="Sitka Display"/>
      </rPr>
      <t>&amp; vinaigrette</t>
    </r>
  </si>
  <si>
    <t>Sauté de canard sauce au poivre vert</t>
  </si>
  <si>
    <t>Menu fin d'année</t>
  </si>
  <si>
    <t>Menu de fin d'année</t>
  </si>
  <si>
    <t>Toast gourmand aux fromages &amp; origan</t>
  </si>
  <si>
    <t>Taboulé</t>
  </si>
  <si>
    <t>Gratin de pommes de terre béchamel</t>
  </si>
  <si>
    <t>Yaourt aromatisé</t>
  </si>
  <si>
    <t>Salade verte &amp; vinaigrette</t>
  </si>
  <si>
    <t>Sauté de bœuf sauce charcutière</t>
  </si>
  <si>
    <t>Longe de porc sauce aux raisins</t>
  </si>
  <si>
    <t>Jura &amp; Savoie</t>
  </si>
  <si>
    <t>Tarte chèvre &amp; tomate / basilic</t>
  </si>
  <si>
    <t>Galette végétal crème tomate &amp; curry</t>
  </si>
  <si>
    <t>Buche de noël &amp; papillotes</t>
  </si>
  <si>
    <t>Montboissier</t>
  </si>
  <si>
    <t xml:space="preserve">Salade de mini pennes aux agrumes </t>
  </si>
  <si>
    <t>Saumon frais à l'oseille</t>
  </si>
  <si>
    <t>Galette végétal sauce à l'oseille</t>
  </si>
  <si>
    <t xml:space="preserve">Riz sauvage </t>
  </si>
  <si>
    <t xml:space="preserve">Poélée campagnarde </t>
  </si>
  <si>
    <t xml:space="preserve">Clafoutis aux courgettes &amp; tomates cerises </t>
  </si>
  <si>
    <t xml:space="preserve"> Flocons à la framboise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</si>
</sst>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2"/>
      <color theme="1"/>
      <name val="Helvetica"/>
      <family val="2"/>
    </font>
    <font>
      <sz val="10"/>
      <name val="Arial"/>
      <family val="2"/>
    </font>
    <font>
      <b/>
      <sz val="16"/>
      <color theme="1"/>
      <name val="Verdana"/>
      <family val="2"/>
    </font>
    <font>
      <b/>
      <u/>
      <sz val="10"/>
      <name val="Arial Black"/>
      <family val="2"/>
    </font>
    <font>
      <b/>
      <i/>
      <u/>
      <sz val="10"/>
      <name val="Verdana"/>
      <family val="2"/>
    </font>
    <font>
      <b/>
      <sz val="25"/>
      <color rgb="FF0070C0"/>
      <name val="Verdana"/>
      <family val="2"/>
    </font>
    <font>
      <b/>
      <sz val="30"/>
      <name val="Verdana"/>
      <family val="2"/>
    </font>
    <font>
      <sz val="30"/>
      <name val="Verdana"/>
      <family val="2"/>
    </font>
    <font>
      <sz val="25"/>
      <color rgb="FF0070C0"/>
      <name val="Verdana"/>
      <family val="2"/>
    </font>
    <font>
      <b/>
      <i/>
      <sz val="35"/>
      <name val="Sitka Display"/>
    </font>
    <font>
      <b/>
      <sz val="36"/>
      <name val="Sitka Display"/>
    </font>
    <font>
      <b/>
      <sz val="11"/>
      <color theme="1"/>
      <name val="Calibri"/>
      <family val="2"/>
      <scheme val="minor"/>
    </font>
    <font>
      <b/>
      <sz val="25"/>
      <color rgb="FFFFC000"/>
      <name val="Calibri"/>
      <family val="2"/>
      <scheme val="minor"/>
    </font>
    <font>
      <b/>
      <sz val="18"/>
      <color rgb="FFFFC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40"/>
      <color theme="5" tint="-0.499984740745262"/>
      <name val="Sitka Display"/>
    </font>
    <font>
      <b/>
      <i/>
      <u/>
      <sz val="48"/>
      <color theme="7" tint="-0.249977111117893"/>
      <name val="Sitka Display"/>
    </font>
    <font>
      <b/>
      <i/>
      <u/>
      <sz val="42"/>
      <color theme="7" tint="-0.249977111117893"/>
      <name val="Sitka Display"/>
    </font>
    <font>
      <b/>
      <i/>
      <u/>
      <sz val="72"/>
      <color theme="7" tint="-0.249977111117893"/>
      <name val="Sitka Heading"/>
    </font>
    <font>
      <b/>
      <i/>
      <sz val="72"/>
      <color theme="7" tint="-0.249977111117893"/>
      <name val="Sitka Heading"/>
    </font>
    <font>
      <sz val="10"/>
      <color theme="7" tint="-0.249977111117893"/>
      <name val="Verdana"/>
      <family val="2"/>
    </font>
    <font>
      <i/>
      <sz val="43"/>
      <color theme="7"/>
      <name val="Sitka Display"/>
    </font>
    <font>
      <b/>
      <i/>
      <sz val="28"/>
      <color rgb="FF00B050"/>
      <name val="Sitka Display"/>
    </font>
    <font>
      <b/>
      <i/>
      <sz val="28"/>
      <color theme="7"/>
      <name val="Sitka Display"/>
    </font>
    <font>
      <i/>
      <sz val="28"/>
      <color theme="7"/>
      <name val="Sitka Display"/>
    </font>
    <font>
      <i/>
      <sz val="43"/>
      <color rgb="FF00B050"/>
      <name val="Sitka Display"/>
    </font>
    <font>
      <b/>
      <i/>
      <u/>
      <sz val="36"/>
      <color theme="5" tint="-0.499984740745262"/>
      <name val="Sitka Display"/>
    </font>
    <font>
      <b/>
      <i/>
      <u/>
      <sz val="30"/>
      <color theme="5" tint="-0.499984740745262"/>
      <name val="Verdana"/>
      <family val="2"/>
    </font>
    <font>
      <i/>
      <sz val="36"/>
      <color theme="7"/>
      <name val="Sitka Display"/>
    </font>
    <font>
      <i/>
      <sz val="35"/>
      <color theme="7"/>
      <name val="Sitka Display"/>
    </font>
    <font>
      <i/>
      <sz val="35"/>
      <color rgb="FF00B050"/>
      <name val="Sitka Display"/>
    </font>
    <font>
      <i/>
      <sz val="36"/>
      <color rgb="FF00B050"/>
      <name val="Sitka Display"/>
    </font>
    <font>
      <i/>
      <u/>
      <sz val="43"/>
      <color theme="7"/>
      <name val="Sitka Display"/>
    </font>
    <font>
      <i/>
      <u/>
      <sz val="43"/>
      <color theme="9" tint="-0.499984740745262"/>
      <name val="Sitka Display"/>
    </font>
    <font>
      <i/>
      <sz val="43"/>
      <color theme="5" tint="-0.249977111117893"/>
      <name val="Sitka Display"/>
    </font>
    <font>
      <i/>
      <sz val="35"/>
      <color theme="5" tint="-0.249977111117893"/>
      <name val="Sitka Display"/>
    </font>
    <font>
      <i/>
      <sz val="32"/>
      <color theme="5" tint="-0.249977111117893"/>
      <name val="Sitka Display"/>
    </font>
    <font>
      <i/>
      <sz val="28"/>
      <color theme="5" tint="-0.249977111117893"/>
      <name val="Sitka Display"/>
    </font>
    <font>
      <i/>
      <sz val="32"/>
      <color theme="7"/>
      <name val="Sitka Display"/>
    </font>
    <font>
      <b/>
      <i/>
      <u/>
      <sz val="43"/>
      <color rgb="FFFF0000"/>
      <name val="Sitka Display"/>
    </font>
    <font>
      <i/>
      <sz val="48"/>
      <color theme="7"/>
      <name val="Sitka Display"/>
    </font>
    <font>
      <i/>
      <sz val="48"/>
      <color rgb="FF00B050"/>
      <name val="Sitka Display"/>
    </font>
    <font>
      <sz val="48"/>
      <color theme="7"/>
      <name val="Sitka Display"/>
    </font>
    <font>
      <b/>
      <i/>
      <u/>
      <sz val="48"/>
      <color rgb="FFFF0000"/>
      <name val="Sitka Display"/>
    </font>
    <font>
      <i/>
      <sz val="43"/>
      <color theme="7" tint="-0.499984740745262"/>
      <name val="Sitka Display"/>
    </font>
    <font>
      <i/>
      <sz val="36"/>
      <color theme="7" tint="-0.499984740745262"/>
      <name val="Sitka Display"/>
    </font>
    <font>
      <i/>
      <u/>
      <sz val="43"/>
      <color theme="7" tint="-0.499984740745262"/>
      <name val="Sitka Display"/>
    </font>
    <font>
      <b/>
      <i/>
      <u/>
      <sz val="48"/>
      <color theme="7" tint="-0.499984740745262"/>
      <name val="Sitka Display"/>
    </font>
    <font>
      <i/>
      <sz val="35"/>
      <color theme="7" tint="-0.499984740745262"/>
      <name val="Sitka Display"/>
    </font>
    <font>
      <i/>
      <sz val="72"/>
      <color rgb="FFFF0000"/>
      <name val="Trade Gothic Inline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61">
    <border>
      <left/>
      <right/>
      <top/>
      <bottom/>
      <diagonal/>
    </border>
    <border>
      <left style="thick">
        <color rgb="FFFC8208"/>
      </left>
      <right/>
      <top style="thick">
        <color rgb="FFFC8208"/>
      </top>
      <bottom/>
      <diagonal/>
    </border>
    <border>
      <left/>
      <right/>
      <top style="thick">
        <color rgb="FFFC8208"/>
      </top>
      <bottom/>
      <diagonal/>
    </border>
    <border>
      <left/>
      <right style="thick">
        <color rgb="FFFC8208"/>
      </right>
      <top style="thick">
        <color rgb="FFFC8208"/>
      </top>
      <bottom/>
      <diagonal/>
    </border>
    <border>
      <left/>
      <right style="thick">
        <color rgb="FFFC8208"/>
      </right>
      <top/>
      <bottom/>
      <diagonal/>
    </border>
    <border>
      <left style="thick">
        <color rgb="FFFC8208"/>
      </left>
      <right/>
      <top/>
      <bottom style="thick">
        <color rgb="FFFC8208"/>
      </bottom>
      <diagonal/>
    </border>
    <border>
      <left/>
      <right/>
      <top/>
      <bottom style="thick">
        <color rgb="FFFC8208"/>
      </bottom>
      <diagonal/>
    </border>
    <border>
      <left/>
      <right style="thick">
        <color rgb="FFFC8208"/>
      </right>
      <top/>
      <bottom style="thick">
        <color rgb="FFFC8208"/>
      </bottom>
      <diagonal/>
    </border>
    <border>
      <left style="thick">
        <color rgb="FFFC8208"/>
      </left>
      <right style="thick">
        <color rgb="FFFC8208"/>
      </right>
      <top/>
      <bottom style="thick">
        <color rgb="FFFC8208"/>
      </bottom>
      <diagonal/>
    </border>
    <border>
      <left style="thick">
        <color rgb="FFFC8208"/>
      </left>
      <right style="thick">
        <color rgb="FFFC8208"/>
      </right>
      <top style="thick">
        <color rgb="FFFC8208"/>
      </top>
      <bottom/>
      <diagonal/>
    </border>
    <border>
      <left style="thick">
        <color rgb="FFFC8208"/>
      </left>
      <right style="thick">
        <color rgb="FFFC8208"/>
      </right>
      <top style="thick">
        <color rgb="FFFC8208"/>
      </top>
      <bottom style="thick">
        <color theme="0"/>
      </bottom>
      <diagonal/>
    </border>
    <border>
      <left style="thick">
        <color rgb="FFFC8208"/>
      </left>
      <right style="thick">
        <color rgb="FFFC8208"/>
      </right>
      <top style="thick">
        <color theme="0"/>
      </top>
      <bottom style="thick">
        <color theme="0"/>
      </bottom>
      <diagonal/>
    </border>
    <border>
      <left style="thick">
        <color rgb="FFFC8208"/>
      </left>
      <right style="thick">
        <color rgb="FFFC8208"/>
      </right>
      <top style="thick">
        <color theme="0"/>
      </top>
      <bottom style="thick">
        <color rgb="FFFC8208"/>
      </bottom>
      <diagonal/>
    </border>
    <border>
      <left style="thick">
        <color rgb="FFFC8208"/>
      </left>
      <right style="thick">
        <color rgb="FFFC8208"/>
      </right>
      <top/>
      <bottom/>
      <diagonal/>
    </border>
    <border>
      <left style="double">
        <color theme="1"/>
      </left>
      <right style="medium">
        <color rgb="FFFC8208"/>
      </right>
      <top style="double">
        <color theme="1"/>
      </top>
      <bottom/>
      <diagonal/>
    </border>
    <border>
      <left style="double">
        <color theme="1"/>
      </left>
      <right style="medium">
        <color rgb="FFFC8208"/>
      </right>
      <top/>
      <bottom style="double">
        <color theme="1"/>
      </bottom>
      <diagonal/>
    </border>
    <border>
      <left/>
      <right/>
      <top/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/>
      <right/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/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ck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ck">
        <color rgb="FF0070C0"/>
      </right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ck">
        <color rgb="FF0070C0"/>
      </right>
      <top style="thin">
        <color rgb="FF0070C0"/>
      </top>
      <bottom style="thick">
        <color rgb="FF0070C0"/>
      </bottom>
      <diagonal/>
    </border>
    <border>
      <left/>
      <right/>
      <top style="thin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rgb="FF0070C0"/>
      </right>
      <top/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/>
      <bottom style="thick">
        <color rgb="FF0070C0"/>
      </bottom>
      <diagonal/>
    </border>
    <border>
      <left style="thin">
        <color rgb="FF0070C0"/>
      </left>
      <right style="thick">
        <color rgb="FF0070C0"/>
      </right>
      <top/>
      <bottom style="thick">
        <color rgb="FF0070C0"/>
      </bottom>
      <diagonal/>
    </border>
    <border>
      <left/>
      <right style="thin">
        <color rgb="FF0070C0"/>
      </right>
      <top style="thin">
        <color rgb="FF0070C0"/>
      </top>
      <bottom style="thick">
        <color rgb="FF0070C0"/>
      </bottom>
      <diagonal/>
    </border>
    <border>
      <left style="thin">
        <color rgb="FF0070C0"/>
      </left>
      <right style="thick">
        <color rgb="FF0070C0"/>
      </right>
      <top style="thin">
        <color rgb="FF0070C0"/>
      </top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/>
      <bottom style="thin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ck">
        <color rgb="FF0070C0"/>
      </right>
      <top/>
      <bottom/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/>
      <bottom/>
      <diagonal/>
    </border>
    <border>
      <left style="thick">
        <color rgb="FF0070C0"/>
      </left>
      <right style="thick">
        <color rgb="FF0070C0"/>
      </right>
      <top/>
      <bottom style="thick">
        <color rgb="FF0070C0"/>
      </bottom>
      <diagonal/>
    </border>
    <border>
      <left/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/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 style="medium">
        <color rgb="FFFC8208"/>
      </left>
      <right/>
      <top style="double">
        <color theme="1"/>
      </top>
      <bottom/>
      <diagonal/>
    </border>
    <border>
      <left style="medium">
        <color rgb="FFFC8208"/>
      </left>
      <right/>
      <top/>
      <bottom style="double">
        <color theme="1"/>
      </bottom>
      <diagonal/>
    </border>
    <border>
      <left/>
      <right/>
      <top style="thick">
        <color rgb="FF0070C0"/>
      </top>
      <bottom/>
      <diagonal/>
    </border>
    <border>
      <left style="medium">
        <color rgb="FFFC8208"/>
      </left>
      <right/>
      <top/>
      <bottom/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 style="medium">
        <color rgb="FFFC8208"/>
      </right>
      <top/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 style="thick">
        <color rgb="FF0070C0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4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</cellStyleXfs>
  <cellXfs count="193">
    <xf numFmtId="0" fontId="0" fillId="0" borderId="0" xfId="0"/>
    <xf numFmtId="0" fontId="2" fillId="0" borderId="0" xfId="1"/>
    <xf numFmtId="0" fontId="2" fillId="0" borderId="0" xfId="1" applyAlignment="1">
      <alignment horizontal="left" vertical="center"/>
    </xf>
    <xf numFmtId="0" fontId="3" fillId="0" borderId="0" xfId="1" applyFont="1"/>
    <xf numFmtId="0" fontId="6" fillId="2" borderId="0" xfId="1" applyFont="1" applyFill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12" fillId="2" borderId="0" xfId="1" applyFont="1" applyFill="1"/>
    <xf numFmtId="0" fontId="9" fillId="2" borderId="0" xfId="1" applyFont="1" applyFill="1"/>
    <xf numFmtId="0" fontId="1" fillId="0" borderId="0" xfId="6"/>
    <xf numFmtId="0" fontId="18" fillId="0" borderId="25" xfId="6" applyFont="1" applyBorder="1" applyAlignment="1">
      <alignment horizontal="center" vertical="center"/>
    </xf>
    <xf numFmtId="0" fontId="18" fillId="0" borderId="26" xfId="6" applyFont="1" applyBorder="1" applyAlignment="1">
      <alignment horizontal="center" vertical="center"/>
    </xf>
    <xf numFmtId="0" fontId="18" fillId="0" borderId="27" xfId="6" applyFont="1" applyBorder="1" applyAlignment="1">
      <alignment horizontal="center" vertical="center"/>
    </xf>
    <xf numFmtId="0" fontId="18" fillId="0" borderId="32" xfId="6" applyFont="1" applyBorder="1" applyAlignment="1">
      <alignment horizontal="center" vertical="center"/>
    </xf>
    <xf numFmtId="0" fontId="18" fillId="0" borderId="33" xfId="6" applyFont="1" applyBorder="1" applyAlignment="1">
      <alignment horizontal="center" vertical="center"/>
    </xf>
    <xf numFmtId="0" fontId="18" fillId="0" borderId="34" xfId="6" applyFont="1" applyBorder="1" applyAlignment="1">
      <alignment horizontal="center" vertical="center"/>
    </xf>
    <xf numFmtId="0" fontId="1" fillId="0" borderId="39" xfId="6" applyBorder="1" applyAlignment="1">
      <alignment horizontal="center" vertical="center"/>
    </xf>
    <xf numFmtId="0" fontId="1" fillId="0" borderId="40" xfId="6" applyBorder="1" applyAlignment="1">
      <alignment horizontal="center" vertical="center"/>
    </xf>
    <xf numFmtId="0" fontId="1" fillId="0" borderId="41" xfId="6" applyBorder="1" applyAlignment="1">
      <alignment horizontal="center" vertical="center"/>
    </xf>
    <xf numFmtId="0" fontId="1" fillId="0" borderId="42" xfId="6" applyBorder="1"/>
    <xf numFmtId="0" fontId="1" fillId="0" borderId="45" xfId="6" applyBorder="1" applyAlignment="1">
      <alignment horizontal="center" vertical="center"/>
    </xf>
    <xf numFmtId="0" fontId="1" fillId="0" borderId="46" xfId="6" applyBorder="1" applyAlignment="1">
      <alignment horizontal="center" vertical="center"/>
    </xf>
    <xf numFmtId="0" fontId="1" fillId="0" borderId="29" xfId="6" applyBorder="1" applyAlignment="1">
      <alignment horizontal="center" vertical="center"/>
    </xf>
    <xf numFmtId="0" fontId="1" fillId="0" borderId="28" xfId="6" applyBorder="1"/>
    <xf numFmtId="0" fontId="1" fillId="0" borderId="19" xfId="6" applyBorder="1" applyAlignment="1">
      <alignment horizontal="center" vertical="center"/>
    </xf>
    <xf numFmtId="0" fontId="1" fillId="0" borderId="20" xfId="6" applyBorder="1" applyAlignment="1">
      <alignment horizontal="center" vertical="center"/>
    </xf>
    <xf numFmtId="0" fontId="1" fillId="0" borderId="21" xfId="6" applyBorder="1" applyAlignment="1">
      <alignment horizontal="center" vertical="center"/>
    </xf>
    <xf numFmtId="0" fontId="1" fillId="0" borderId="22" xfId="6" applyBorder="1"/>
    <xf numFmtId="0" fontId="15" fillId="0" borderId="0" xfId="6" applyFont="1"/>
    <xf numFmtId="0" fontId="15" fillId="0" borderId="55" xfId="6" applyFont="1" applyBorder="1"/>
    <xf numFmtId="0" fontId="1" fillId="0" borderId="55" xfId="6" applyBorder="1"/>
    <xf numFmtId="0" fontId="19" fillId="0" borderId="38" xfId="6" applyFont="1" applyBorder="1" applyAlignment="1">
      <alignment horizontal="center" vertical="center"/>
    </xf>
    <xf numFmtId="0" fontId="19" fillId="0" borderId="44" xfId="6" applyFont="1" applyBorder="1" applyAlignment="1">
      <alignment horizontal="center" vertical="center" wrapText="1"/>
    </xf>
    <xf numFmtId="0" fontId="19" fillId="0" borderId="44" xfId="6" applyFont="1" applyBorder="1" applyAlignment="1">
      <alignment horizontal="center" vertical="center"/>
    </xf>
    <xf numFmtId="0" fontId="19" fillId="0" borderId="38" xfId="6" applyFont="1" applyBorder="1" applyAlignment="1">
      <alignment horizontal="center" vertical="center" wrapText="1"/>
    </xf>
    <xf numFmtId="0" fontId="19" fillId="0" borderId="48" xfId="6" applyFont="1" applyBorder="1" applyAlignment="1">
      <alignment horizontal="center" vertical="center" wrapText="1"/>
    </xf>
    <xf numFmtId="0" fontId="15" fillId="0" borderId="16" xfId="6" applyFont="1" applyBorder="1" applyAlignment="1">
      <alignment vertical="center"/>
    </xf>
    <xf numFmtId="0" fontId="18" fillId="0" borderId="59" xfId="6" applyFont="1" applyBorder="1" applyAlignment="1">
      <alignment horizontal="center" vertical="center"/>
    </xf>
    <xf numFmtId="0" fontId="18" fillId="0" borderId="60" xfId="6" applyFont="1" applyBorder="1" applyAlignment="1">
      <alignment horizontal="center" vertical="center"/>
    </xf>
    <xf numFmtId="0" fontId="1" fillId="0" borderId="42" xfId="6" applyBorder="1" applyAlignment="1">
      <alignment horizontal="center" vertical="center"/>
    </xf>
    <xf numFmtId="0" fontId="1" fillId="0" borderId="28" xfId="6" applyBorder="1" applyAlignment="1">
      <alignment horizontal="center" vertical="center"/>
    </xf>
    <xf numFmtId="0" fontId="1" fillId="0" borderId="22" xfId="6" applyBorder="1" applyAlignment="1">
      <alignment horizontal="center" vertical="center"/>
    </xf>
    <xf numFmtId="0" fontId="15" fillId="0" borderId="16" xfId="6" applyFont="1" applyBorder="1" applyAlignment="1">
      <alignment vertical="center" wrapText="1"/>
    </xf>
    <xf numFmtId="0" fontId="25" fillId="0" borderId="0" xfId="1" applyFont="1" applyAlignment="1">
      <alignment horizontal="left" vertical="center"/>
    </xf>
    <xf numFmtId="0" fontId="25" fillId="0" borderId="0" xfId="1" applyFont="1"/>
    <xf numFmtId="0" fontId="30" fillId="2" borderId="13" xfId="1" applyFont="1" applyFill="1" applyBorder="1" applyAlignment="1">
      <alignment horizontal="center" vertical="center" wrapText="1"/>
    </xf>
    <xf numFmtId="0" fontId="30" fillId="2" borderId="13" xfId="2" applyFont="1" applyFill="1" applyBorder="1" applyAlignment="1">
      <alignment horizontal="center" vertical="center" wrapText="1"/>
    </xf>
    <xf numFmtId="0" fontId="30" fillId="2" borderId="4" xfId="1" applyFont="1" applyFill="1" applyBorder="1" applyAlignment="1">
      <alignment horizontal="center" vertical="center" wrapText="1"/>
    </xf>
    <xf numFmtId="0" fontId="30" fillId="3" borderId="13" xfId="1" applyFont="1" applyFill="1" applyBorder="1" applyAlignment="1">
      <alignment horizontal="center" vertical="center" wrapText="1"/>
    </xf>
    <xf numFmtId="0" fontId="30" fillId="3" borderId="4" xfId="1" applyFont="1" applyFill="1" applyBorder="1" applyAlignment="1">
      <alignment horizontal="center" vertical="center" wrapText="1"/>
    </xf>
    <xf numFmtId="164" fontId="21" fillId="4" borderId="9" xfId="2" applyNumberFormat="1" applyFont="1" applyFill="1" applyBorder="1" applyAlignment="1">
      <alignment horizontal="center" vertical="center"/>
    </xf>
    <xf numFmtId="0" fontId="20" fillId="4" borderId="10" xfId="2" applyFont="1" applyFill="1" applyBorder="1" applyAlignment="1">
      <alignment horizontal="center" vertical="center"/>
    </xf>
    <xf numFmtId="0" fontId="31" fillId="4" borderId="11" xfId="2" applyFont="1" applyFill="1" applyBorder="1" applyAlignment="1">
      <alignment horizontal="center" vertical="center" wrapText="1"/>
    </xf>
    <xf numFmtId="0" fontId="20" fillId="4" borderId="11" xfId="2" applyFont="1" applyFill="1" applyBorder="1" applyAlignment="1">
      <alignment horizontal="center" vertical="center"/>
    </xf>
    <xf numFmtId="0" fontId="20" fillId="4" borderId="12" xfId="2" applyFont="1" applyFill="1" applyBorder="1" applyAlignment="1">
      <alignment horizontal="center" vertical="center"/>
    </xf>
    <xf numFmtId="164" fontId="22" fillId="4" borderId="3" xfId="2" applyNumberFormat="1" applyFont="1" applyFill="1" applyBorder="1" applyAlignment="1">
      <alignment horizontal="center" vertical="center"/>
    </xf>
    <xf numFmtId="0" fontId="28" fillId="4" borderId="53" xfId="2" applyFont="1" applyFill="1" applyBorder="1" applyAlignment="1">
      <alignment horizontal="center" vertical="center"/>
    </xf>
    <xf numFmtId="0" fontId="28" fillId="4" borderId="49" xfId="2" applyFont="1" applyFill="1" applyBorder="1" applyAlignment="1">
      <alignment horizontal="center" vertical="center"/>
    </xf>
    <xf numFmtId="0" fontId="29" fillId="4" borderId="49" xfId="2" applyFont="1" applyFill="1" applyBorder="1" applyAlignment="1">
      <alignment horizontal="center" vertical="center"/>
    </xf>
    <xf numFmtId="0" fontId="28" fillId="4" borderId="56" xfId="2" applyFont="1" applyFill="1" applyBorder="1" applyAlignment="1">
      <alignment horizontal="center" vertical="center"/>
    </xf>
    <xf numFmtId="0" fontId="27" fillId="4" borderId="0" xfId="2" applyFont="1" applyFill="1" applyAlignment="1">
      <alignment horizontal="center" vertical="center" wrapText="1"/>
    </xf>
    <xf numFmtId="0" fontId="29" fillId="4" borderId="0" xfId="2" applyFont="1" applyFill="1" applyAlignment="1">
      <alignment horizontal="center" vertical="center" wrapText="1"/>
    </xf>
    <xf numFmtId="0" fontId="28" fillId="4" borderId="0" xfId="2" applyFont="1" applyFill="1" applyAlignment="1">
      <alignment horizontal="center" vertical="center"/>
    </xf>
    <xf numFmtId="0" fontId="14" fillId="4" borderId="57" xfId="1" applyFont="1" applyFill="1" applyBorder="1" applyAlignment="1">
      <alignment horizontal="center" vertical="center" wrapText="1"/>
    </xf>
    <xf numFmtId="0" fontId="28" fillId="4" borderId="54" xfId="2" applyFont="1" applyFill="1" applyBorder="1" applyAlignment="1">
      <alignment horizontal="center" vertical="center"/>
    </xf>
    <xf numFmtId="0" fontId="28" fillId="4" borderId="51" xfId="2" applyFont="1" applyFill="1" applyBorder="1" applyAlignment="1">
      <alignment horizontal="center" vertical="center" wrapText="1"/>
    </xf>
    <xf numFmtId="0" fontId="29" fillId="4" borderId="51" xfId="2" applyFont="1" applyFill="1" applyBorder="1" applyAlignment="1">
      <alignment horizontal="center" vertical="center" wrapText="1"/>
    </xf>
    <xf numFmtId="0" fontId="28" fillId="4" borderId="52" xfId="1" applyFont="1" applyFill="1" applyBorder="1" applyAlignment="1">
      <alignment horizontal="center" vertical="center" wrapText="1"/>
    </xf>
    <xf numFmtId="0" fontId="14" fillId="4" borderId="52" xfId="1" applyFont="1" applyFill="1" applyBorder="1" applyAlignment="1">
      <alignment horizontal="center" vertical="center" wrapText="1"/>
    </xf>
    <xf numFmtId="0" fontId="33" fillId="2" borderId="13" xfId="1" applyFont="1" applyFill="1" applyBorder="1" applyAlignment="1">
      <alignment horizontal="center" vertical="center" wrapText="1"/>
    </xf>
    <xf numFmtId="0" fontId="33" fillId="2" borderId="13" xfId="2" applyFont="1" applyFill="1" applyBorder="1" applyAlignment="1">
      <alignment horizontal="center" vertical="center" wrapText="1"/>
    </xf>
    <xf numFmtId="0" fontId="33" fillId="3" borderId="13" xfId="1" applyFont="1" applyFill="1" applyBorder="1" applyAlignment="1">
      <alignment horizontal="center" vertical="center" wrapText="1"/>
    </xf>
    <xf numFmtId="0" fontId="33" fillId="2" borderId="4" xfId="1" applyFont="1" applyFill="1" applyBorder="1" applyAlignment="1">
      <alignment horizontal="center" vertical="center" wrapText="1"/>
    </xf>
    <xf numFmtId="0" fontId="26" fillId="2" borderId="13" xfId="1" applyFont="1" applyFill="1" applyBorder="1" applyAlignment="1">
      <alignment horizontal="center" vertical="center" wrapText="1"/>
    </xf>
    <xf numFmtId="0" fontId="26" fillId="2" borderId="4" xfId="1" applyFont="1" applyFill="1" applyBorder="1" applyAlignment="1">
      <alignment horizontal="center" vertical="center" wrapText="1"/>
    </xf>
    <xf numFmtId="0" fontId="35" fillId="3" borderId="13" xfId="1" applyFont="1" applyFill="1" applyBorder="1" applyAlignment="1">
      <alignment horizontal="center" vertical="center" wrapText="1"/>
    </xf>
    <xf numFmtId="0" fontId="27" fillId="4" borderId="0" xfId="2" applyFont="1" applyFill="1" applyAlignment="1">
      <alignment horizontal="left" vertical="center"/>
    </xf>
    <xf numFmtId="0" fontId="28" fillId="4" borderId="50" xfId="1" applyFont="1" applyFill="1" applyBorder="1" applyAlignment="1">
      <alignment horizontal="center" vertical="center"/>
    </xf>
    <xf numFmtId="0" fontId="29" fillId="4" borderId="50" xfId="1" applyFont="1" applyFill="1" applyBorder="1" applyAlignment="1">
      <alignment horizontal="center" vertical="center"/>
    </xf>
    <xf numFmtId="0" fontId="39" fillId="3" borderId="13" xfId="1" applyFont="1" applyFill="1" applyBorder="1" applyAlignment="1">
      <alignment horizontal="center" vertical="center" wrapText="1"/>
    </xf>
    <xf numFmtId="0" fontId="34" fillId="2" borderId="13" xfId="1" applyFont="1" applyFill="1" applyBorder="1" applyAlignment="1">
      <alignment horizontal="center" vertical="center" wrapText="1"/>
    </xf>
    <xf numFmtId="0" fontId="40" fillId="3" borderId="13" xfId="1" applyFont="1" applyFill="1" applyBorder="1" applyAlignment="1">
      <alignment horizontal="center" vertical="center" wrapText="1"/>
    </xf>
    <xf numFmtId="0" fontId="39" fillId="2" borderId="13" xfId="1" applyFont="1" applyFill="1" applyBorder="1" applyAlignment="1">
      <alignment horizontal="center" vertical="center" wrapText="1"/>
    </xf>
    <xf numFmtId="0" fontId="41" fillId="2" borderId="4" xfId="1" applyFont="1" applyFill="1" applyBorder="1" applyAlignment="1">
      <alignment horizontal="center" vertical="center" wrapText="1"/>
    </xf>
    <xf numFmtId="0" fontId="26" fillId="3" borderId="13" xfId="1" applyFont="1" applyFill="1" applyBorder="1" applyAlignment="1">
      <alignment horizontal="center" vertical="center" wrapText="1"/>
    </xf>
    <xf numFmtId="0" fontId="39" fillId="2" borderId="4" xfId="1" applyFont="1" applyFill="1" applyBorder="1" applyAlignment="1">
      <alignment horizontal="center" vertical="center" wrapText="1"/>
    </xf>
    <xf numFmtId="0" fontId="39" fillId="2" borderId="8" xfId="1" applyFont="1" applyFill="1" applyBorder="1" applyAlignment="1">
      <alignment horizontal="center" vertical="center" wrapText="1"/>
    </xf>
    <xf numFmtId="0" fontId="39" fillId="3" borderId="8" xfId="1" applyFont="1" applyFill="1" applyBorder="1" applyAlignment="1">
      <alignment horizontal="center" vertical="center" wrapText="1"/>
    </xf>
    <xf numFmtId="0" fontId="39" fillId="2" borderId="7" xfId="1" applyFont="1" applyFill="1" applyBorder="1" applyAlignment="1">
      <alignment horizontal="center" vertical="center" wrapText="1"/>
    </xf>
    <xf numFmtId="0" fontId="39" fillId="2" borderId="13" xfId="2" applyFont="1" applyFill="1" applyBorder="1" applyAlignment="1">
      <alignment horizontal="center" vertical="center" wrapText="1"/>
    </xf>
    <xf numFmtId="0" fontId="26" fillId="3" borderId="4" xfId="1" applyFont="1" applyFill="1" applyBorder="1" applyAlignment="1">
      <alignment horizontal="center" vertical="center" wrapText="1"/>
    </xf>
    <xf numFmtId="0" fontId="40" fillId="2" borderId="13" xfId="1" applyFont="1" applyFill="1" applyBorder="1" applyAlignment="1">
      <alignment horizontal="center" vertical="center" wrapText="1"/>
    </xf>
    <xf numFmtId="0" fontId="40" fillId="2" borderId="13" xfId="2" applyFont="1" applyFill="1" applyBorder="1" applyAlignment="1">
      <alignment horizontal="center" vertical="center" wrapText="1"/>
    </xf>
    <xf numFmtId="0" fontId="43" fillId="3" borderId="4" xfId="1" applyFont="1" applyFill="1" applyBorder="1" applyAlignment="1">
      <alignment horizontal="center" vertical="center" wrapText="1"/>
    </xf>
    <xf numFmtId="0" fontId="26" fillId="2" borderId="13" xfId="2" applyFont="1" applyFill="1" applyBorder="1" applyAlignment="1">
      <alignment horizontal="center" vertical="center" wrapText="1"/>
    </xf>
    <xf numFmtId="0" fontId="42" fillId="3" borderId="4" xfId="1" applyFont="1" applyFill="1" applyBorder="1" applyAlignment="1">
      <alignment horizontal="center" vertical="center" wrapText="1"/>
    </xf>
    <xf numFmtId="0" fontId="39" fillId="3" borderId="4" xfId="1" applyFont="1" applyFill="1" applyBorder="1" applyAlignment="1">
      <alignment horizontal="center" vertical="center" wrapText="1"/>
    </xf>
    <xf numFmtId="0" fontId="39" fillId="3" borderId="7" xfId="1" applyFont="1" applyFill="1" applyBorder="1" applyAlignment="1">
      <alignment horizontal="center" vertical="center" wrapText="1"/>
    </xf>
    <xf numFmtId="164" fontId="21" fillId="5" borderId="9" xfId="2" applyNumberFormat="1" applyFont="1" applyFill="1" applyBorder="1" applyAlignment="1">
      <alignment horizontal="center" vertical="center"/>
    </xf>
    <xf numFmtId="0" fontId="26" fillId="5" borderId="13" xfId="1" applyFont="1" applyFill="1" applyBorder="1" applyAlignment="1">
      <alignment horizontal="center" vertical="center" wrapText="1"/>
    </xf>
    <xf numFmtId="0" fontId="39" fillId="5" borderId="13" xfId="1" applyFont="1" applyFill="1" applyBorder="1" applyAlignment="1">
      <alignment horizontal="center" vertical="center" wrapText="1"/>
    </xf>
    <xf numFmtId="0" fontId="39" fillId="5" borderId="8" xfId="1" applyFont="1" applyFill="1" applyBorder="1" applyAlignment="1">
      <alignment horizontal="center" vertical="center" wrapText="1"/>
    </xf>
    <xf numFmtId="0" fontId="33" fillId="5" borderId="13" xfId="1" applyFont="1" applyFill="1" applyBorder="1" applyAlignment="1">
      <alignment horizontal="center" vertical="center" wrapText="1"/>
    </xf>
    <xf numFmtId="0" fontId="36" fillId="2" borderId="4" xfId="1" applyFont="1" applyFill="1" applyBorder="1" applyAlignment="1">
      <alignment horizontal="center" vertical="center" wrapText="1"/>
    </xf>
    <xf numFmtId="0" fontId="44" fillId="2" borderId="13" xfId="1" applyFont="1" applyFill="1" applyBorder="1" applyAlignment="1">
      <alignment horizontal="center" vertical="center" wrapText="1"/>
    </xf>
    <xf numFmtId="0" fontId="41" fillId="3" borderId="4" xfId="1" applyFont="1" applyFill="1" applyBorder="1" applyAlignment="1">
      <alignment horizontal="center" vertical="center" wrapText="1"/>
    </xf>
    <xf numFmtId="0" fontId="40" fillId="3" borderId="4" xfId="1" applyFont="1" applyFill="1" applyBorder="1" applyAlignment="1">
      <alignment horizontal="center" vertical="center" wrapText="1"/>
    </xf>
    <xf numFmtId="0" fontId="34" fillId="2" borderId="13" xfId="2" applyFont="1" applyFill="1" applyBorder="1" applyAlignment="1">
      <alignment horizontal="center" vertical="center" wrapText="1"/>
    </xf>
    <xf numFmtId="0" fontId="26" fillId="2" borderId="8" xfId="1" applyFont="1" applyFill="1" applyBorder="1" applyAlignment="1">
      <alignment horizontal="center" vertical="center" wrapText="1"/>
    </xf>
    <xf numFmtId="0" fontId="26" fillId="6" borderId="13" xfId="1" applyFont="1" applyFill="1" applyBorder="1" applyAlignment="1">
      <alignment horizontal="center" vertical="center" wrapText="1"/>
    </xf>
    <xf numFmtId="0" fontId="40" fillId="6" borderId="13" xfId="1" applyFont="1" applyFill="1" applyBorder="1" applyAlignment="1">
      <alignment horizontal="center" vertical="center" wrapText="1"/>
    </xf>
    <xf numFmtId="0" fontId="33" fillId="6" borderId="13" xfId="1" applyFont="1" applyFill="1" applyBorder="1" applyAlignment="1">
      <alignment horizontal="center" vertical="center" wrapText="1"/>
    </xf>
    <xf numFmtId="0" fontId="39" fillId="6" borderId="13" xfId="1" applyFont="1" applyFill="1" applyBorder="1" applyAlignment="1">
      <alignment horizontal="center" vertical="center" wrapText="1"/>
    </xf>
    <xf numFmtId="0" fontId="30" fillId="6" borderId="13" xfId="1" applyFont="1" applyFill="1" applyBorder="1" applyAlignment="1">
      <alignment horizontal="center" vertical="center" wrapText="1"/>
    </xf>
    <xf numFmtId="0" fontId="39" fillId="6" borderId="8" xfId="1" applyFont="1" applyFill="1" applyBorder="1" applyAlignment="1">
      <alignment horizontal="center" vertical="center" wrapText="1"/>
    </xf>
    <xf numFmtId="0" fontId="26" fillId="3" borderId="8" xfId="1" applyFont="1" applyFill="1" applyBorder="1" applyAlignment="1">
      <alignment horizontal="center" vertical="center" wrapText="1"/>
    </xf>
    <xf numFmtId="164" fontId="22" fillId="5" borderId="3" xfId="2" applyNumberFormat="1" applyFont="1" applyFill="1" applyBorder="1" applyAlignment="1">
      <alignment horizontal="center" vertical="center"/>
    </xf>
    <xf numFmtId="0" fontId="30" fillId="5" borderId="4" xfId="1" applyFont="1" applyFill="1" applyBorder="1" applyAlignment="1">
      <alignment horizontal="center" vertical="center" wrapText="1"/>
    </xf>
    <xf numFmtId="0" fontId="43" fillId="5" borderId="4" xfId="1" applyFont="1" applyFill="1" applyBorder="1" applyAlignment="1">
      <alignment horizontal="center" vertical="center" wrapText="1"/>
    </xf>
    <xf numFmtId="0" fontId="26" fillId="5" borderId="4" xfId="1" applyFont="1" applyFill="1" applyBorder="1" applyAlignment="1">
      <alignment horizontal="center" vertical="center" wrapText="1"/>
    </xf>
    <xf numFmtId="0" fontId="33" fillId="5" borderId="4" xfId="1" applyFont="1" applyFill="1" applyBorder="1" applyAlignment="1">
      <alignment horizontal="center" vertical="center" wrapText="1"/>
    </xf>
    <xf numFmtId="0" fontId="26" fillId="5" borderId="7" xfId="1" applyFont="1" applyFill="1" applyBorder="1" applyAlignment="1">
      <alignment horizontal="center" vertical="center" wrapText="1"/>
    </xf>
    <xf numFmtId="0" fontId="34" fillId="3" borderId="13" xfId="1" applyFont="1" applyFill="1" applyBorder="1" applyAlignment="1">
      <alignment horizontal="center" vertical="center" wrapText="1"/>
    </xf>
    <xf numFmtId="0" fontId="43" fillId="2" borderId="4" xfId="1" applyFont="1" applyFill="1" applyBorder="1" applyAlignment="1">
      <alignment horizontal="center" vertical="center" wrapText="1"/>
    </xf>
    <xf numFmtId="0" fontId="26" fillId="2" borderId="7" xfId="1" applyFont="1" applyFill="1" applyBorder="1" applyAlignment="1">
      <alignment horizontal="center" vertical="center" wrapText="1"/>
    </xf>
    <xf numFmtId="0" fontId="26" fillId="5" borderId="13" xfId="2" applyFont="1" applyFill="1" applyBorder="1" applyAlignment="1">
      <alignment horizontal="center" vertical="center" wrapText="1"/>
    </xf>
    <xf numFmtId="0" fontId="34" fillId="5" borderId="13" xfId="2" applyFont="1" applyFill="1" applyBorder="1" applyAlignment="1">
      <alignment horizontal="center" vertical="center" wrapText="1"/>
    </xf>
    <xf numFmtId="0" fontId="33" fillId="5" borderId="13" xfId="2" applyFont="1" applyFill="1" applyBorder="1" applyAlignment="1">
      <alignment horizontal="center" vertical="center" wrapText="1"/>
    </xf>
    <xf numFmtId="0" fontId="26" fillId="5" borderId="8" xfId="1" applyFont="1" applyFill="1" applyBorder="1" applyAlignment="1">
      <alignment horizontal="center" vertical="center" wrapText="1"/>
    </xf>
    <xf numFmtId="0" fontId="30" fillId="5" borderId="13" xfId="2" applyFont="1" applyFill="1" applyBorder="1" applyAlignment="1">
      <alignment horizontal="center" vertical="center" wrapText="1"/>
    </xf>
    <xf numFmtId="0" fontId="45" fillId="2" borderId="4" xfId="1" applyFont="1" applyFill="1" applyBorder="1" applyAlignment="1">
      <alignment horizontal="center" vertical="center" wrapText="1"/>
    </xf>
    <xf numFmtId="0" fontId="46" fillId="2" borderId="4" xfId="1" applyFont="1" applyFill="1" applyBorder="1" applyAlignment="1">
      <alignment horizontal="center" vertical="center" wrapText="1"/>
    </xf>
    <xf numFmtId="0" fontId="47" fillId="2" borderId="7" xfId="1" applyFont="1" applyFill="1" applyBorder="1" applyAlignment="1">
      <alignment horizontal="center" vertical="center" wrapText="1"/>
    </xf>
    <xf numFmtId="0" fontId="37" fillId="2" borderId="13" xfId="1" applyFont="1" applyFill="1" applyBorder="1" applyAlignment="1">
      <alignment horizontal="center" vertical="center" wrapText="1"/>
    </xf>
    <xf numFmtId="0" fontId="30" fillId="2" borderId="8" xfId="1" applyFont="1" applyFill="1" applyBorder="1" applyAlignment="1">
      <alignment horizontal="center" vertical="center" wrapText="1"/>
    </xf>
    <xf numFmtId="0" fontId="38" fillId="3" borderId="13" xfId="1" applyFont="1" applyFill="1" applyBorder="1" applyAlignment="1">
      <alignment horizontal="center" vertical="center" wrapText="1"/>
    </xf>
    <xf numFmtId="164" fontId="48" fillId="7" borderId="9" xfId="2" applyNumberFormat="1" applyFont="1" applyFill="1" applyBorder="1" applyAlignment="1">
      <alignment horizontal="center" vertical="center"/>
    </xf>
    <xf numFmtId="0" fontId="49" fillId="8" borderId="4" xfId="1" applyFont="1" applyFill="1" applyBorder="1" applyAlignment="1">
      <alignment horizontal="center" vertical="center" wrapText="1"/>
    </xf>
    <xf numFmtId="0" fontId="50" fillId="8" borderId="4" xfId="1" applyFont="1" applyFill="1" applyBorder="1" applyAlignment="1">
      <alignment horizontal="center" vertical="center" wrapText="1"/>
    </xf>
    <xf numFmtId="0" fontId="51" fillId="8" borderId="4" xfId="1" applyFont="1" applyFill="1" applyBorder="1" applyAlignment="1">
      <alignment horizontal="center" vertical="center" wrapText="1"/>
    </xf>
    <xf numFmtId="0" fontId="49" fillId="8" borderId="7" xfId="1" applyFont="1" applyFill="1" applyBorder="1" applyAlignment="1">
      <alignment horizontal="center" vertical="center" wrapText="1"/>
    </xf>
    <xf numFmtId="164" fontId="52" fillId="8" borderId="3" xfId="2" applyNumberFormat="1" applyFont="1" applyFill="1" applyBorder="1" applyAlignment="1">
      <alignment horizontal="center" vertical="center"/>
    </xf>
    <xf numFmtId="0" fontId="49" fillId="7" borderId="13" xfId="2" applyFont="1" applyFill="1" applyBorder="1" applyAlignment="1">
      <alignment horizontal="center" vertical="center" wrapText="1"/>
    </xf>
    <xf numFmtId="0" fontId="53" fillId="7" borderId="13" xfId="2" applyFont="1" applyFill="1" applyBorder="1" applyAlignment="1">
      <alignment horizontal="center" vertical="center" wrapText="1"/>
    </xf>
    <xf numFmtId="0" fontId="50" fillId="7" borderId="13" xfId="2" applyFont="1" applyFill="1" applyBorder="1" applyAlignment="1">
      <alignment horizontal="center" vertical="center" wrapText="1"/>
    </xf>
    <xf numFmtId="0" fontId="51" fillId="7" borderId="13" xfId="2" applyFont="1" applyFill="1" applyBorder="1" applyAlignment="1">
      <alignment horizontal="center" vertical="center" wrapText="1"/>
    </xf>
    <xf numFmtId="0" fontId="49" fillId="7" borderId="8" xfId="1" applyFont="1" applyFill="1" applyBorder="1" applyAlignment="1">
      <alignment horizontal="center" vertical="center" wrapText="1"/>
    </xf>
    <xf numFmtId="164" fontId="21" fillId="5" borderId="9" xfId="2" quotePrefix="1" applyNumberFormat="1" applyFont="1" applyFill="1" applyBorder="1" applyAlignment="1">
      <alignment horizontal="center" vertical="center"/>
    </xf>
    <xf numFmtId="0" fontId="30" fillId="5" borderId="13" xfId="1" applyFont="1" applyFill="1" applyBorder="1" applyAlignment="1">
      <alignment horizontal="center" vertical="center" wrapText="1"/>
    </xf>
    <xf numFmtId="0" fontId="34" fillId="5" borderId="13" xfId="1" applyFont="1" applyFill="1" applyBorder="1" applyAlignment="1">
      <alignment horizontal="center" vertical="center" wrapText="1"/>
    </xf>
    <xf numFmtId="0" fontId="54" fillId="5" borderId="4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23" fillId="4" borderId="0" xfId="1" applyFont="1" applyFill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 wrapText="1"/>
    </xf>
    <xf numFmtId="0" fontId="13" fillId="4" borderId="2" xfId="2" applyFont="1" applyFill="1" applyBorder="1" applyAlignment="1">
      <alignment horizontal="center" vertical="center" wrapText="1"/>
    </xf>
    <xf numFmtId="0" fontId="13" fillId="4" borderId="3" xfId="2" applyFont="1" applyFill="1" applyBorder="1" applyAlignment="1">
      <alignment horizontal="center" vertical="center" wrapText="1"/>
    </xf>
    <xf numFmtId="0" fontId="13" fillId="4" borderId="5" xfId="2" applyFont="1" applyFill="1" applyBorder="1" applyAlignment="1">
      <alignment horizontal="center" vertical="center" wrapText="1"/>
    </xf>
    <xf numFmtId="0" fontId="13" fillId="4" borderId="6" xfId="2" applyFont="1" applyFill="1" applyBorder="1" applyAlignment="1">
      <alignment horizontal="center" vertical="center" wrapText="1"/>
    </xf>
    <xf numFmtId="0" fontId="13" fillId="4" borderId="7" xfId="2" applyFont="1" applyFill="1" applyBorder="1" applyAlignment="1">
      <alignment horizontal="center" vertical="center" wrapText="1"/>
    </xf>
    <xf numFmtId="0" fontId="32" fillId="4" borderId="14" xfId="2" applyFont="1" applyFill="1" applyBorder="1" applyAlignment="1">
      <alignment horizontal="center" vertical="center"/>
    </xf>
    <xf numFmtId="0" fontId="32" fillId="4" borderId="58" xfId="2" applyFont="1" applyFill="1" applyBorder="1" applyAlignment="1">
      <alignment horizontal="center" vertical="center"/>
    </xf>
    <xf numFmtId="0" fontId="32" fillId="4" borderId="15" xfId="2" applyFont="1" applyFill="1" applyBorder="1" applyAlignment="1">
      <alignment horizontal="center" vertical="center"/>
    </xf>
    <xf numFmtId="0" fontId="24" fillId="4" borderId="0" xfId="1" applyFont="1" applyFill="1" applyAlignment="1">
      <alignment horizontal="center" vertical="center" wrapText="1"/>
    </xf>
    <xf numFmtId="0" fontId="16" fillId="0" borderId="0" xfId="6" applyFont="1" applyAlignment="1">
      <alignment horizontal="center" vertical="center" wrapText="1"/>
    </xf>
    <xf numFmtId="0" fontId="15" fillId="0" borderId="16" xfId="6" applyFont="1" applyBorder="1" applyAlignment="1">
      <alignment horizontal="left" vertical="center"/>
    </xf>
    <xf numFmtId="0" fontId="18" fillId="0" borderId="17" xfId="6" applyFont="1" applyBorder="1" applyAlignment="1">
      <alignment horizontal="center" vertical="center"/>
    </xf>
    <xf numFmtId="0" fontId="18" fillId="0" borderId="23" xfId="6" applyFont="1" applyBorder="1" applyAlignment="1">
      <alignment horizontal="center" vertical="center"/>
    </xf>
    <xf numFmtId="0" fontId="18" fillId="0" borderId="30" xfId="6" applyFont="1" applyBorder="1" applyAlignment="1">
      <alignment horizontal="center" vertical="center"/>
    </xf>
    <xf numFmtId="0" fontId="18" fillId="0" borderId="18" xfId="6" applyFont="1" applyBorder="1" applyAlignment="1">
      <alignment horizontal="center" vertical="center"/>
    </xf>
    <xf numFmtId="0" fontId="18" fillId="0" borderId="24" xfId="6" applyFont="1" applyBorder="1" applyAlignment="1">
      <alignment horizontal="center" vertical="center"/>
    </xf>
    <xf numFmtId="0" fontId="18" fillId="0" borderId="31" xfId="6" applyFont="1" applyBorder="1" applyAlignment="1">
      <alignment horizontal="center" vertical="center"/>
    </xf>
    <xf numFmtId="0" fontId="18" fillId="0" borderId="19" xfId="6" applyFont="1" applyBorder="1" applyAlignment="1">
      <alignment horizontal="center" vertical="center"/>
    </xf>
    <xf numFmtId="0" fontId="18" fillId="0" borderId="22" xfId="6" applyFont="1" applyBorder="1" applyAlignment="1">
      <alignment horizontal="center" vertical="center"/>
    </xf>
    <xf numFmtId="0" fontId="18" fillId="0" borderId="20" xfId="6" applyFont="1" applyBorder="1" applyAlignment="1">
      <alignment horizontal="center" vertical="center"/>
    </xf>
    <xf numFmtId="0" fontId="18" fillId="0" borderId="21" xfId="6" applyFont="1" applyBorder="1" applyAlignment="1">
      <alignment horizontal="center" vertical="center"/>
    </xf>
    <xf numFmtId="0" fontId="18" fillId="0" borderId="28" xfId="6" applyFont="1" applyBorder="1" applyAlignment="1">
      <alignment horizontal="center" vertical="center"/>
    </xf>
    <xf numFmtId="0" fontId="18" fillId="0" borderId="35" xfId="6" applyFont="1" applyBorder="1" applyAlignment="1">
      <alignment horizontal="center" vertical="center"/>
    </xf>
    <xf numFmtId="0" fontId="18" fillId="0" borderId="21" xfId="6" applyFont="1" applyBorder="1" applyAlignment="1">
      <alignment horizontal="center" vertical="center" wrapText="1"/>
    </xf>
    <xf numFmtId="0" fontId="18" fillId="0" borderId="29" xfId="6" applyFont="1" applyBorder="1" applyAlignment="1">
      <alignment horizontal="center" vertical="center" wrapText="1"/>
    </xf>
    <xf numFmtId="0" fontId="18" fillId="0" borderId="36" xfId="6" applyFont="1" applyBorder="1" applyAlignment="1">
      <alignment horizontal="center" vertical="center" wrapText="1"/>
    </xf>
    <xf numFmtId="0" fontId="15" fillId="0" borderId="16" xfId="6" applyFont="1" applyBorder="1" applyAlignment="1">
      <alignment horizontal="center" vertical="center" wrapText="1"/>
    </xf>
    <xf numFmtId="0" fontId="15" fillId="0" borderId="17" xfId="6" applyFont="1" applyBorder="1" applyAlignment="1">
      <alignment horizontal="center" vertical="center"/>
    </xf>
    <xf numFmtId="0" fontId="15" fillId="0" borderId="23" xfId="6" applyFont="1" applyBorder="1" applyAlignment="1">
      <alignment horizontal="center" vertical="center"/>
    </xf>
    <xf numFmtId="0" fontId="1" fillId="0" borderId="43" xfId="6" applyBorder="1" applyAlignment="1">
      <alignment horizontal="center"/>
    </xf>
    <xf numFmtId="0" fontId="1" fillId="0" borderId="47" xfId="6" applyBorder="1" applyAlignment="1">
      <alignment horizontal="center"/>
    </xf>
    <xf numFmtId="0" fontId="15" fillId="0" borderId="37" xfId="6" applyFont="1" applyBorder="1" applyAlignment="1">
      <alignment horizontal="center" vertical="center"/>
    </xf>
    <xf numFmtId="0" fontId="15" fillId="0" borderId="16" xfId="6" applyFont="1" applyBorder="1" applyAlignment="1">
      <alignment horizontal="center" vertical="center"/>
    </xf>
  </cellXfs>
  <cellStyles count="7">
    <cellStyle name="Normal" xfId="0" builtinId="0"/>
    <cellStyle name="Normal 2" xfId="5" xr:uid="{7CA4AA7A-3FFC-4F67-9CDB-9FC2DE3921AD}"/>
    <cellStyle name="Normal 2 3" xfId="3" xr:uid="{00000000-0005-0000-0000-000001000000}"/>
    <cellStyle name="Normal 3" xfId="6" xr:uid="{E4D5A63E-E4EA-4B06-A170-6575126EC340}"/>
    <cellStyle name="Normal_menu1x5j1" xfId="1" xr:uid="{00000000-0005-0000-0000-000002000000}"/>
    <cellStyle name="Normal_menu4x5j1" xfId="2" xr:uid="{00000000-0005-0000-0000-000003000000}"/>
    <cellStyle name="Pourcentage 2" xfId="4" xr:uid="{C9BE618B-17D3-4F6C-AFCE-5724D2A2D444}"/>
  </cellStyles>
  <dxfs count="0"/>
  <tableStyles count="0" defaultTableStyle="TableStyleMedium2" defaultPivotStyle="PivotStyleLight16"/>
  <colors>
    <mruColors>
      <color rgb="FFEAC1C0"/>
      <color rgb="FF58EEA7"/>
      <color rgb="FFD5FBE9"/>
      <color rgb="FFFF00FF"/>
      <color rgb="FFFF8837"/>
      <color rgb="FFFFFFA7"/>
      <color rgb="FFFFAA71"/>
      <color rgb="FFA8F6D1"/>
      <color rgb="FFF44F42"/>
      <color rgb="FFBFF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5" Type="http://schemas.openxmlformats.org/officeDocument/2006/relationships/image" Target="../media/image48.png"/><Relationship Id="rId4" Type="http://schemas.openxmlformats.org/officeDocument/2006/relationships/image" Target="../media/image4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5" Type="http://schemas.openxmlformats.org/officeDocument/2006/relationships/image" Target="../media/image48.png"/><Relationship Id="rId4" Type="http://schemas.openxmlformats.org/officeDocument/2006/relationships/image" Target="../media/image4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5" Type="http://schemas.openxmlformats.org/officeDocument/2006/relationships/image" Target="../media/image48.png"/><Relationship Id="rId4" Type="http://schemas.openxmlformats.org/officeDocument/2006/relationships/image" Target="../media/image4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5" Type="http://schemas.openxmlformats.org/officeDocument/2006/relationships/image" Target="../media/image48.png"/><Relationship Id="rId4" Type="http://schemas.openxmlformats.org/officeDocument/2006/relationships/image" Target="../media/image4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5" Type="http://schemas.openxmlformats.org/officeDocument/2006/relationships/image" Target="../media/image48.png"/><Relationship Id="rId4" Type="http://schemas.openxmlformats.org/officeDocument/2006/relationships/image" Target="../media/image4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9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5.png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11" Type="http://schemas.openxmlformats.org/officeDocument/2006/relationships/image" Target="../media/image18.png"/><Relationship Id="rId5" Type="http://schemas.openxmlformats.org/officeDocument/2006/relationships/image" Target="../media/image4.png"/><Relationship Id="rId10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10.png"/><Relationship Id="rId14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20.png"/><Relationship Id="rId3" Type="http://schemas.openxmlformats.org/officeDocument/2006/relationships/image" Target="../media/image16.png"/><Relationship Id="rId7" Type="http://schemas.openxmlformats.org/officeDocument/2006/relationships/image" Target="../media/image6.png"/><Relationship Id="rId12" Type="http://schemas.openxmlformats.org/officeDocument/2006/relationships/image" Target="../media/image2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21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13" Type="http://schemas.openxmlformats.org/officeDocument/2006/relationships/image" Target="../media/image11.png"/><Relationship Id="rId3" Type="http://schemas.openxmlformats.org/officeDocument/2006/relationships/image" Target="../media/image16.png"/><Relationship Id="rId7" Type="http://schemas.openxmlformats.org/officeDocument/2006/relationships/image" Target="../media/image7.png"/><Relationship Id="rId12" Type="http://schemas.openxmlformats.org/officeDocument/2006/relationships/image" Target="../media/image27.png"/><Relationship Id="rId2" Type="http://schemas.openxmlformats.org/officeDocument/2006/relationships/image" Target="../media/image3.png"/><Relationship Id="rId16" Type="http://schemas.openxmlformats.org/officeDocument/2006/relationships/image" Target="../media/image29.png"/><Relationship Id="rId1" Type="http://schemas.openxmlformats.org/officeDocument/2006/relationships/image" Target="../media/image24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20.png"/><Relationship Id="rId10" Type="http://schemas.openxmlformats.org/officeDocument/2006/relationships/image" Target="../media/image23.png"/><Relationship Id="rId4" Type="http://schemas.openxmlformats.org/officeDocument/2006/relationships/image" Target="../media/image4.png"/><Relationship Id="rId9" Type="http://schemas.openxmlformats.org/officeDocument/2006/relationships/image" Target="../media/image26.png"/><Relationship Id="rId14" Type="http://schemas.openxmlformats.org/officeDocument/2006/relationships/image" Target="../media/image2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20.png"/><Relationship Id="rId3" Type="http://schemas.openxmlformats.org/officeDocument/2006/relationships/image" Target="../media/image16.png"/><Relationship Id="rId7" Type="http://schemas.openxmlformats.org/officeDocument/2006/relationships/image" Target="../media/image6.png"/><Relationship Id="rId12" Type="http://schemas.openxmlformats.org/officeDocument/2006/relationships/image" Target="../media/image32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30.png"/><Relationship Id="rId11" Type="http://schemas.openxmlformats.org/officeDocument/2006/relationships/image" Target="../media/image3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2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31.png"/><Relationship Id="rId3" Type="http://schemas.openxmlformats.org/officeDocument/2006/relationships/image" Target="../media/image3.png"/><Relationship Id="rId7" Type="http://schemas.openxmlformats.org/officeDocument/2006/relationships/image" Target="../media/image34.png"/><Relationship Id="rId12" Type="http://schemas.openxmlformats.org/officeDocument/2006/relationships/image" Target="../media/image35.png"/><Relationship Id="rId2" Type="http://schemas.openxmlformats.org/officeDocument/2006/relationships/image" Target="../media/image33.png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32.png"/><Relationship Id="rId4" Type="http://schemas.openxmlformats.org/officeDocument/2006/relationships/image" Target="../media/image16.png"/><Relationship Id="rId9" Type="http://schemas.openxmlformats.org/officeDocument/2006/relationships/image" Target="../media/image7.png"/><Relationship Id="rId14" Type="http://schemas.openxmlformats.org/officeDocument/2006/relationships/image" Target="../media/image2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13" Type="http://schemas.openxmlformats.org/officeDocument/2006/relationships/image" Target="../media/image39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12" Type="http://schemas.openxmlformats.org/officeDocument/2006/relationships/image" Target="../media/image20.png"/><Relationship Id="rId2" Type="http://schemas.openxmlformats.org/officeDocument/2006/relationships/image" Target="../media/image16.png"/><Relationship Id="rId16" Type="http://schemas.openxmlformats.org/officeDocument/2006/relationships/image" Target="../media/image42.png"/><Relationship Id="rId1" Type="http://schemas.openxmlformats.org/officeDocument/2006/relationships/image" Target="../media/image3.png"/><Relationship Id="rId6" Type="http://schemas.openxmlformats.org/officeDocument/2006/relationships/image" Target="../media/image6.png"/><Relationship Id="rId11" Type="http://schemas.openxmlformats.org/officeDocument/2006/relationships/image" Target="../media/image38.png"/><Relationship Id="rId5" Type="http://schemas.openxmlformats.org/officeDocument/2006/relationships/image" Target="../media/image36.png"/><Relationship Id="rId15" Type="http://schemas.openxmlformats.org/officeDocument/2006/relationships/image" Target="../media/image41.png"/><Relationship Id="rId10" Type="http://schemas.openxmlformats.org/officeDocument/2006/relationships/image" Target="../media/image37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4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5" Type="http://schemas.openxmlformats.org/officeDocument/2006/relationships/image" Target="../media/image47.png"/><Relationship Id="rId4" Type="http://schemas.openxmlformats.org/officeDocument/2006/relationships/image" Target="../media/image4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9.png"/><Relationship Id="rId2" Type="http://schemas.openxmlformats.org/officeDocument/2006/relationships/image" Target="../media/image48.png"/><Relationship Id="rId1" Type="http://schemas.openxmlformats.org/officeDocument/2006/relationships/image" Target="../media/image46.png"/><Relationship Id="rId5" Type="http://schemas.openxmlformats.org/officeDocument/2006/relationships/image" Target="../media/image51.png"/><Relationship Id="rId4" Type="http://schemas.openxmlformats.org/officeDocument/2006/relationships/image" Target="../media/image5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127000</xdr:colOff>
      <xdr:row>17</xdr:row>
      <xdr:rowOff>196849</xdr:rowOff>
    </xdr:from>
    <xdr:to>
      <xdr:col>2</xdr:col>
      <xdr:colOff>1499894</xdr:colOff>
      <xdr:row>17</xdr:row>
      <xdr:rowOff>1295400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CDD2BEE-7BDB-429F-A002-B33B0E0D4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890" t="31703" r="52730" b="32150"/>
        <a:stretch/>
      </xdr:blipFill>
      <xdr:spPr>
        <a:xfrm>
          <a:off x="5867400" y="28848049"/>
          <a:ext cx="1372894" cy="1098551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1524000</xdr:colOff>
      <xdr:row>3</xdr:row>
      <xdr:rowOff>1822450</xdr:rowOff>
    </xdr:from>
    <xdr:to>
      <xdr:col>6</xdr:col>
      <xdr:colOff>2859140</xdr:colOff>
      <xdr:row>4</xdr:row>
      <xdr:rowOff>812800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A712A835-58E3-4C34-AA47-AAE56C9C4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42800" y="6267450"/>
          <a:ext cx="1335140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279400</xdr:colOff>
      <xdr:row>16</xdr:row>
      <xdr:rowOff>355600</xdr:rowOff>
    </xdr:from>
    <xdr:to>
      <xdr:col>2</xdr:col>
      <xdr:colOff>1285327</xdr:colOff>
      <xdr:row>16</xdr:row>
      <xdr:rowOff>1379817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C55B6158-2200-49B7-D0B5-39E6966C1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19800" y="27305000"/>
          <a:ext cx="1005927" cy="1024217"/>
        </a:xfrm>
        <a:prstGeom prst="rect">
          <a:avLst/>
        </a:prstGeom>
      </xdr:spPr>
    </xdr:pic>
    <xdr:clientData/>
  </xdr:twoCellAnchor>
  <xdr:twoCellAnchor editAs="oneCell">
    <xdr:from>
      <xdr:col>2</xdr:col>
      <xdr:colOff>6908800</xdr:colOff>
      <xdr:row>16</xdr:row>
      <xdr:rowOff>431800</xdr:rowOff>
    </xdr:from>
    <xdr:to>
      <xdr:col>3</xdr:col>
      <xdr:colOff>289645</xdr:colOff>
      <xdr:row>16</xdr:row>
      <xdr:rowOff>1425534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F165EB9A-F1CD-3481-0C0A-8AD9ACE98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49200" y="273812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4</xdr:col>
      <xdr:colOff>736600</xdr:colOff>
      <xdr:row>16</xdr:row>
      <xdr:rowOff>406400</xdr:rowOff>
    </xdr:from>
    <xdr:to>
      <xdr:col>4</xdr:col>
      <xdr:colOff>2065643</xdr:colOff>
      <xdr:row>16</xdr:row>
      <xdr:rowOff>1397000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844F4AE-5EED-0C04-5BDA-0F8CDE3A1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666200" y="27355800"/>
          <a:ext cx="1329043" cy="99060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3175000</xdr:colOff>
      <xdr:row>10</xdr:row>
      <xdr:rowOff>1676400</xdr:rowOff>
    </xdr:from>
    <xdr:to>
      <xdr:col>2</xdr:col>
      <xdr:colOff>4140200</xdr:colOff>
      <xdr:row>11</xdr:row>
      <xdr:rowOff>508000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9C31975B-7EF3-A27B-4C63-D31ECFEB4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15400" y="19329400"/>
          <a:ext cx="965200" cy="965200"/>
        </a:xfrm>
        <a:prstGeom prst="rect">
          <a:avLst/>
        </a:prstGeom>
      </xdr:spPr>
    </xdr:pic>
    <xdr:clientData/>
  </xdr:twoCellAnchor>
  <xdr:twoCellAnchor editAs="oneCell">
    <xdr:from>
      <xdr:col>6</xdr:col>
      <xdr:colOff>3098800</xdr:colOff>
      <xdr:row>7</xdr:row>
      <xdr:rowOff>2082800</xdr:rowOff>
    </xdr:from>
    <xdr:to>
      <xdr:col>6</xdr:col>
      <xdr:colOff>4433940</xdr:colOff>
      <xdr:row>8</xdr:row>
      <xdr:rowOff>939800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3BECE9F2-68AF-42EA-6425-F18B60268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17600" y="13335000"/>
          <a:ext cx="1335140" cy="990600"/>
        </a:xfrm>
        <a:prstGeom prst="rect">
          <a:avLst/>
        </a:prstGeom>
      </xdr:spPr>
    </xdr:pic>
    <xdr:clientData/>
  </xdr:twoCellAnchor>
  <xdr:twoCellAnchor editAs="oneCell">
    <xdr:from>
      <xdr:col>3</xdr:col>
      <xdr:colOff>3352800</xdr:colOff>
      <xdr:row>10</xdr:row>
      <xdr:rowOff>1803400</xdr:rowOff>
    </xdr:from>
    <xdr:to>
      <xdr:col>3</xdr:col>
      <xdr:colOff>4318000</xdr:colOff>
      <xdr:row>11</xdr:row>
      <xdr:rowOff>533400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671836AF-DD41-1823-6678-0150EEC10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87800" y="19456400"/>
          <a:ext cx="965200" cy="863600"/>
        </a:xfrm>
        <a:prstGeom prst="rect">
          <a:avLst/>
        </a:prstGeom>
      </xdr:spPr>
    </xdr:pic>
    <xdr:clientData/>
  </xdr:twoCellAnchor>
  <xdr:twoCellAnchor editAs="oneCell">
    <xdr:from>
      <xdr:col>5</xdr:col>
      <xdr:colOff>3276600</xdr:colOff>
      <xdr:row>10</xdr:row>
      <xdr:rowOff>1752600</xdr:rowOff>
    </xdr:from>
    <xdr:to>
      <xdr:col>5</xdr:col>
      <xdr:colOff>4205340</xdr:colOff>
      <xdr:row>11</xdr:row>
      <xdr:rowOff>457200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0948A151-1EC7-CAA7-99DD-A18C5FCF5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00800" y="19405600"/>
          <a:ext cx="928740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2895600</xdr:colOff>
      <xdr:row>3</xdr:row>
      <xdr:rowOff>2032000</xdr:rowOff>
    </xdr:from>
    <xdr:to>
      <xdr:col>3</xdr:col>
      <xdr:colOff>4114800</xdr:colOff>
      <xdr:row>4</xdr:row>
      <xdr:rowOff>787400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AD8168FE-7D7B-1DE3-7014-F438C77B7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30600" y="6477000"/>
          <a:ext cx="1219200" cy="889000"/>
        </a:xfrm>
        <a:prstGeom prst="rect">
          <a:avLst/>
        </a:prstGeom>
      </xdr:spPr>
    </xdr:pic>
    <xdr:clientData/>
  </xdr:twoCellAnchor>
  <xdr:twoCellAnchor editAs="oneCell">
    <xdr:from>
      <xdr:col>3</xdr:col>
      <xdr:colOff>4470400</xdr:colOff>
      <xdr:row>5</xdr:row>
      <xdr:rowOff>2108201</xdr:rowOff>
    </xdr:from>
    <xdr:to>
      <xdr:col>3</xdr:col>
      <xdr:colOff>5476327</xdr:colOff>
      <xdr:row>6</xdr:row>
      <xdr:rowOff>736600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6D6E75A8-4582-41B0-0EAA-22E22D217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05400" y="9956801"/>
          <a:ext cx="1005927" cy="761999"/>
        </a:xfrm>
        <a:prstGeom prst="rect">
          <a:avLst/>
        </a:prstGeom>
      </xdr:spPr>
    </xdr:pic>
    <xdr:clientData/>
  </xdr:twoCellAnchor>
  <xdr:twoCellAnchor editAs="oneCell">
    <xdr:from>
      <xdr:col>5</xdr:col>
      <xdr:colOff>431800</xdr:colOff>
      <xdr:row>5</xdr:row>
      <xdr:rowOff>1473201</xdr:rowOff>
    </xdr:from>
    <xdr:to>
      <xdr:col>5</xdr:col>
      <xdr:colOff>1437727</xdr:colOff>
      <xdr:row>6</xdr:row>
      <xdr:rowOff>177801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2B544516-CAF4-C246-3E4C-4469F96FF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956000" y="9321801"/>
          <a:ext cx="1005927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0</xdr:row>
      <xdr:rowOff>381000</xdr:rowOff>
    </xdr:from>
    <xdr:to>
      <xdr:col>1</xdr:col>
      <xdr:colOff>5387290</xdr:colOff>
      <xdr:row>2</xdr:row>
      <xdr:rowOff>1194091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B11F2D3-C634-C0CE-0FF7-32114B4C3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5600" y="381000"/>
          <a:ext cx="5285690" cy="3353091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16</xdr:row>
      <xdr:rowOff>406400</xdr:rowOff>
    </xdr:from>
    <xdr:to>
      <xdr:col>6</xdr:col>
      <xdr:colOff>1499706</xdr:colOff>
      <xdr:row>16</xdr:row>
      <xdr:rowOff>1272107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10606BC-326E-E5A7-AE28-206604A79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576000" y="273558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2</xdr:col>
      <xdr:colOff>3251200</xdr:colOff>
      <xdr:row>3</xdr:row>
      <xdr:rowOff>1981200</xdr:rowOff>
    </xdr:from>
    <xdr:to>
      <xdr:col>2</xdr:col>
      <xdr:colOff>4220548</xdr:colOff>
      <xdr:row>4</xdr:row>
      <xdr:rowOff>810851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CF1481B-0647-1133-2864-F9F3C2930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991600" y="6426200"/>
          <a:ext cx="969348" cy="963251"/>
        </a:xfrm>
        <a:prstGeom prst="rect">
          <a:avLst/>
        </a:prstGeom>
      </xdr:spPr>
    </xdr:pic>
    <xdr:clientData/>
  </xdr:twoCellAnchor>
  <xdr:twoCellAnchor editAs="oneCell">
    <xdr:from>
      <xdr:col>4</xdr:col>
      <xdr:colOff>1371600</xdr:colOff>
      <xdr:row>4</xdr:row>
      <xdr:rowOff>50800</xdr:rowOff>
    </xdr:from>
    <xdr:to>
      <xdr:col>4</xdr:col>
      <xdr:colOff>2340948</xdr:colOff>
      <xdr:row>4</xdr:row>
      <xdr:rowOff>1014051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3FB376A1-018B-713E-7CE3-7AFB56519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301200" y="6629400"/>
          <a:ext cx="969348" cy="963251"/>
        </a:xfrm>
        <a:prstGeom prst="rect">
          <a:avLst/>
        </a:prstGeom>
      </xdr:spPr>
    </xdr:pic>
    <xdr:clientData/>
  </xdr:twoCellAnchor>
  <xdr:twoCellAnchor editAs="oneCell">
    <xdr:from>
      <xdr:col>5</xdr:col>
      <xdr:colOff>6705600</xdr:colOff>
      <xdr:row>7</xdr:row>
      <xdr:rowOff>203201</xdr:rowOff>
    </xdr:from>
    <xdr:to>
      <xdr:col>6</xdr:col>
      <xdr:colOff>80348</xdr:colOff>
      <xdr:row>7</xdr:row>
      <xdr:rowOff>1066801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62AB3A37-E066-19A1-0C77-38DB02CCC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229800" y="11455401"/>
          <a:ext cx="969348" cy="863600"/>
        </a:xfrm>
        <a:prstGeom prst="rect">
          <a:avLst/>
        </a:prstGeom>
      </xdr:spPr>
    </xdr:pic>
    <xdr:clientData/>
  </xdr:twoCellAnchor>
  <xdr:twoCellAnchor editAs="oneCell">
    <xdr:from>
      <xdr:col>4</xdr:col>
      <xdr:colOff>5435600</xdr:colOff>
      <xdr:row>5</xdr:row>
      <xdr:rowOff>609600</xdr:rowOff>
    </xdr:from>
    <xdr:to>
      <xdr:col>4</xdr:col>
      <xdr:colOff>6478106</xdr:colOff>
      <xdr:row>5</xdr:row>
      <xdr:rowOff>1475307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FFEFF0E0-670A-E09C-AC75-30276A336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365200" y="84582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9</xdr:row>
      <xdr:rowOff>609600</xdr:rowOff>
    </xdr:from>
    <xdr:to>
      <xdr:col>6</xdr:col>
      <xdr:colOff>1280245</xdr:colOff>
      <xdr:row>9</xdr:row>
      <xdr:rowOff>1603334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3BD3D6D-D5DE-698C-9084-2EE4FE472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423600" y="161290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3</xdr:col>
      <xdr:colOff>2336800</xdr:colOff>
      <xdr:row>8</xdr:row>
      <xdr:rowOff>152400</xdr:rowOff>
    </xdr:from>
    <xdr:to>
      <xdr:col>3</xdr:col>
      <xdr:colOff>5024223</xdr:colOff>
      <xdr:row>8</xdr:row>
      <xdr:rowOff>1930400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054F8B1A-7B32-C55F-EA0E-F9AD71B36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671800" y="13538200"/>
          <a:ext cx="2687423" cy="1778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16</xdr:row>
      <xdr:rowOff>203200</xdr:rowOff>
    </xdr:from>
    <xdr:to>
      <xdr:col>5</xdr:col>
      <xdr:colOff>1188823</xdr:colOff>
      <xdr:row>16</xdr:row>
      <xdr:rowOff>1251803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B3FE11B3-8F80-C22B-0212-4C7C842C0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524200" y="27152600"/>
          <a:ext cx="1188823" cy="1048603"/>
        </a:xfrm>
        <a:prstGeom prst="rect">
          <a:avLst/>
        </a:prstGeom>
      </xdr:spPr>
    </xdr:pic>
    <xdr:clientData/>
  </xdr:twoCellAnchor>
  <xdr:twoCellAnchor editAs="oneCell">
    <xdr:from>
      <xdr:col>2</xdr:col>
      <xdr:colOff>6629400</xdr:colOff>
      <xdr:row>17</xdr:row>
      <xdr:rowOff>254000</xdr:rowOff>
    </xdr:from>
    <xdr:to>
      <xdr:col>3</xdr:col>
      <xdr:colOff>52920</xdr:colOff>
      <xdr:row>17</xdr:row>
      <xdr:rowOff>1235541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4A703623-9DAD-83D5-45B3-0F793F5CE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69800" y="28905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17</xdr:row>
      <xdr:rowOff>279400</xdr:rowOff>
    </xdr:from>
    <xdr:to>
      <xdr:col>4</xdr:col>
      <xdr:colOff>1728320</xdr:colOff>
      <xdr:row>17</xdr:row>
      <xdr:rowOff>1492609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CC5D35AC-F5CE-E174-C0E4-D38A75C4C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463000" y="28930600"/>
          <a:ext cx="1194920" cy="1213209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17</xdr:row>
      <xdr:rowOff>304800</xdr:rowOff>
    </xdr:from>
    <xdr:to>
      <xdr:col>5</xdr:col>
      <xdr:colOff>1646010</xdr:colOff>
      <xdr:row>17</xdr:row>
      <xdr:rowOff>1341210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D2AC1F2D-0A45-4E0B-6D17-E0A506751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9133800" y="28956000"/>
          <a:ext cx="1036410" cy="1036410"/>
        </a:xfrm>
        <a:prstGeom prst="rect">
          <a:avLst/>
        </a:prstGeom>
      </xdr:spPr>
    </xdr:pic>
    <xdr:clientData/>
  </xdr:twoCellAnchor>
  <xdr:twoCellAnchor editAs="oneCell">
    <xdr:from>
      <xdr:col>3</xdr:col>
      <xdr:colOff>431800</xdr:colOff>
      <xdr:row>9</xdr:row>
      <xdr:rowOff>609600</xdr:rowOff>
    </xdr:from>
    <xdr:to>
      <xdr:col>3</xdr:col>
      <xdr:colOff>1449920</xdr:colOff>
      <xdr:row>9</xdr:row>
      <xdr:rowOff>1591141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id="{B80FECB2-1362-0C5E-C1A1-EC277C4A9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766800" y="16129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4978400</xdr:colOff>
      <xdr:row>3</xdr:row>
      <xdr:rowOff>1803400</xdr:rowOff>
    </xdr:from>
    <xdr:to>
      <xdr:col>6</xdr:col>
      <xdr:colOff>5996520</xdr:colOff>
      <xdr:row>4</xdr:row>
      <xdr:rowOff>651341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0A2A589B-15C1-7501-D8C1-F4909A6FD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097200" y="6248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1270000</xdr:colOff>
      <xdr:row>5</xdr:row>
      <xdr:rowOff>558800</xdr:rowOff>
    </xdr:from>
    <xdr:to>
      <xdr:col>6</xdr:col>
      <xdr:colOff>2288120</xdr:colOff>
      <xdr:row>5</xdr:row>
      <xdr:rowOff>1540341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F7EE7034-2881-7B48-7598-C734BC873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7388800" y="8407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762000</xdr:colOff>
      <xdr:row>7</xdr:row>
      <xdr:rowOff>1143000</xdr:rowOff>
    </xdr:from>
    <xdr:to>
      <xdr:col>5</xdr:col>
      <xdr:colOff>1780120</xdr:colOff>
      <xdr:row>7</xdr:row>
      <xdr:rowOff>2124541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D553422A-B211-5781-3663-21930493C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9286200" y="12395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6299200</xdr:colOff>
      <xdr:row>7</xdr:row>
      <xdr:rowOff>533400</xdr:rowOff>
    </xdr:from>
    <xdr:to>
      <xdr:col>6</xdr:col>
      <xdr:colOff>7317320</xdr:colOff>
      <xdr:row>7</xdr:row>
      <xdr:rowOff>1514941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95554617-5E33-1E02-63BB-6A35F6BA0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418000" y="11785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1143000</xdr:colOff>
      <xdr:row>9</xdr:row>
      <xdr:rowOff>635000</xdr:rowOff>
    </xdr:from>
    <xdr:to>
      <xdr:col>2</xdr:col>
      <xdr:colOff>2161120</xdr:colOff>
      <xdr:row>9</xdr:row>
      <xdr:rowOff>1616541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7DD57AF1-6590-C549-8F80-5040AF667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83400" y="16154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1422400</xdr:colOff>
      <xdr:row>10</xdr:row>
      <xdr:rowOff>533400</xdr:rowOff>
    </xdr:from>
    <xdr:to>
      <xdr:col>2</xdr:col>
      <xdr:colOff>2440520</xdr:colOff>
      <xdr:row>10</xdr:row>
      <xdr:rowOff>1514941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id="{8C34F487-B141-8A85-EEAE-6EC7DBEB3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62800" y="18186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1066800</xdr:colOff>
      <xdr:row>7</xdr:row>
      <xdr:rowOff>609600</xdr:rowOff>
    </xdr:from>
    <xdr:to>
      <xdr:col>3</xdr:col>
      <xdr:colOff>2084920</xdr:colOff>
      <xdr:row>7</xdr:row>
      <xdr:rowOff>1591141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B75F6A02-92F7-D6FD-1076-2B661611F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401800" y="11861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5435600</xdr:colOff>
      <xdr:row>10</xdr:row>
      <xdr:rowOff>558800</xdr:rowOff>
    </xdr:from>
    <xdr:to>
      <xdr:col>6</xdr:col>
      <xdr:colOff>6453720</xdr:colOff>
      <xdr:row>10</xdr:row>
      <xdr:rowOff>1540341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E4562D88-B859-62B2-33E6-2F902EFDA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554400" y="18211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1</xdr:col>
      <xdr:colOff>5308600</xdr:colOff>
      <xdr:row>0</xdr:row>
      <xdr:rowOff>254000</xdr:rowOff>
    </xdr:from>
    <xdr:to>
      <xdr:col>2</xdr:col>
      <xdr:colOff>3000479</xdr:colOff>
      <xdr:row>0</xdr:row>
      <xdr:rowOff>2054504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54C2D1C-A0FD-03E3-4BE7-A04D524CA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562600" y="254000"/>
          <a:ext cx="3178279" cy="1800504"/>
        </a:xfrm>
        <a:prstGeom prst="rect">
          <a:avLst/>
        </a:prstGeom>
      </xdr:spPr>
    </xdr:pic>
    <xdr:clientData/>
  </xdr:twoCellAnchor>
  <xdr:twoCellAnchor editAs="oneCell">
    <xdr:from>
      <xdr:col>5</xdr:col>
      <xdr:colOff>838200</xdr:colOff>
      <xdr:row>8</xdr:row>
      <xdr:rowOff>0</xdr:rowOff>
    </xdr:from>
    <xdr:to>
      <xdr:col>5</xdr:col>
      <xdr:colOff>6934200</xdr:colOff>
      <xdr:row>9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A10844D-320A-77B8-987E-2ADF9D7BC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9362400" y="13385800"/>
          <a:ext cx="6096000" cy="2133600"/>
        </a:xfrm>
        <a:prstGeom prst="rect">
          <a:avLst/>
        </a:prstGeom>
      </xdr:spPr>
    </xdr:pic>
    <xdr:clientData/>
  </xdr:twoCellAnchor>
  <xdr:twoCellAnchor editAs="oneCell">
    <xdr:from>
      <xdr:col>6</xdr:col>
      <xdr:colOff>6502400</xdr:colOff>
      <xdr:row>6</xdr:row>
      <xdr:rowOff>127000</xdr:rowOff>
    </xdr:from>
    <xdr:to>
      <xdr:col>6</xdr:col>
      <xdr:colOff>7520520</xdr:colOff>
      <xdr:row>6</xdr:row>
      <xdr:rowOff>1108541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AEE72BB-0C84-30E4-356F-776947A0A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621200" y="10109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6350000</xdr:colOff>
      <xdr:row>3</xdr:row>
      <xdr:rowOff>203200</xdr:rowOff>
    </xdr:from>
    <xdr:to>
      <xdr:col>4</xdr:col>
      <xdr:colOff>7368120</xdr:colOff>
      <xdr:row>3</xdr:row>
      <xdr:rowOff>1184741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2D9B568-B900-6FAB-0846-AAADAF596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279600" y="4648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1016000</xdr:colOff>
      <xdr:row>7</xdr:row>
      <xdr:rowOff>635000</xdr:rowOff>
    </xdr:from>
    <xdr:to>
      <xdr:col>4</xdr:col>
      <xdr:colOff>2034120</xdr:colOff>
      <xdr:row>7</xdr:row>
      <xdr:rowOff>1616541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5E56632C-24AB-3154-CBC5-D77BB8EC7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945600" y="11887200"/>
          <a:ext cx="1018120" cy="98154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219076</xdr:colOff>
      <xdr:row>3</xdr:row>
      <xdr:rowOff>38100</xdr:rowOff>
    </xdr:from>
    <xdr:to>
      <xdr:col>3</xdr:col>
      <xdr:colOff>599722</xdr:colOff>
      <xdr:row>3</xdr:row>
      <xdr:rowOff>417662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792A8CA-D1C2-492E-8466-806DA09B9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1" y="1209675"/>
          <a:ext cx="380646" cy="37956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180976</xdr:colOff>
      <xdr:row>3</xdr:row>
      <xdr:rowOff>34626</xdr:rowOff>
    </xdr:from>
    <xdr:to>
      <xdr:col>4</xdr:col>
      <xdr:colOff>609600</xdr:colOff>
      <xdr:row>3</xdr:row>
      <xdr:rowOff>428625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1E1452B-D27B-46B9-9F67-678DB3671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95851" y="1206201"/>
          <a:ext cx="428624" cy="393999"/>
        </a:xfrm>
        <a:prstGeom prst="rect">
          <a:avLst/>
        </a:prstGeom>
      </xdr:spPr>
    </xdr:pic>
    <xdr:clientData/>
  </xdr:twoCellAnchor>
  <xdr:twoCellAnchor editAs="oneCell">
    <xdr:from>
      <xdr:col>5</xdr:col>
      <xdr:colOff>159419</xdr:colOff>
      <xdr:row>3</xdr:row>
      <xdr:rowOff>30785</xdr:rowOff>
    </xdr:from>
    <xdr:to>
      <xdr:col>5</xdr:col>
      <xdr:colOff>609600</xdr:colOff>
      <xdr:row>3</xdr:row>
      <xdr:rowOff>428625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35A29AF-DCCC-4EA6-A04F-0C09660F2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55344" y="1202360"/>
          <a:ext cx="450181" cy="3978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47625</xdr:colOff>
      <xdr:row>0</xdr:row>
      <xdr:rowOff>600075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B7A212F-4848-44B7-A96F-04D6246AA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771525" cy="600074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3</xdr:row>
      <xdr:rowOff>9525</xdr:rowOff>
    </xdr:from>
    <xdr:to>
      <xdr:col>2</xdr:col>
      <xdr:colOff>619165</xdr:colOff>
      <xdr:row>3</xdr:row>
      <xdr:rowOff>436282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74EB341-EAFE-4902-AC38-2206977C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14700" y="1181100"/>
          <a:ext cx="457240" cy="42675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3</xdr:row>
      <xdr:rowOff>37720</xdr:rowOff>
    </xdr:from>
    <xdr:to>
      <xdr:col>3</xdr:col>
      <xdr:colOff>581025</xdr:colOff>
      <xdr:row>3</xdr:row>
      <xdr:rowOff>408137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161AB5D-BF55-462C-99E0-E30412012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5" y="1209295"/>
          <a:ext cx="371475" cy="370417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171451</xdr:colOff>
      <xdr:row>3</xdr:row>
      <xdr:rowOff>25871</xdr:rowOff>
    </xdr:from>
    <xdr:to>
      <xdr:col>4</xdr:col>
      <xdr:colOff>609600</xdr:colOff>
      <xdr:row>3</xdr:row>
      <xdr:rowOff>428625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1214C9D-1049-444C-8A60-AD91BB7A3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86326" y="1197446"/>
          <a:ext cx="438149" cy="402754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171451</xdr:colOff>
      <xdr:row>3</xdr:row>
      <xdr:rowOff>47624</xdr:rowOff>
    </xdr:from>
    <xdr:to>
      <xdr:col>5</xdr:col>
      <xdr:colOff>613355</xdr:colOff>
      <xdr:row>3</xdr:row>
      <xdr:rowOff>438149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9008585-704B-45DE-A6B1-30FA99529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67376" y="1219199"/>
          <a:ext cx="441904" cy="390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47625</xdr:colOff>
      <xdr:row>0</xdr:row>
      <xdr:rowOff>600075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8A17FB0-4ADD-43B4-B9F5-9EA4091BE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771525" cy="600074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3</xdr:row>
      <xdr:rowOff>19050</xdr:rowOff>
    </xdr:from>
    <xdr:to>
      <xdr:col>2</xdr:col>
      <xdr:colOff>657265</xdr:colOff>
      <xdr:row>4</xdr:row>
      <xdr:rowOff>1307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D29DBAA-CF41-4A21-BF79-5DFBB67B7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52800" y="1190625"/>
          <a:ext cx="457240" cy="42675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257176</xdr:colOff>
      <xdr:row>3</xdr:row>
      <xdr:rowOff>56743</xdr:rowOff>
    </xdr:from>
    <xdr:to>
      <xdr:col>3</xdr:col>
      <xdr:colOff>619126</xdr:colOff>
      <xdr:row>3</xdr:row>
      <xdr:rowOff>417662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5D1B56C-E9C8-404E-8B61-2AC1B3FDE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1" y="1228318"/>
          <a:ext cx="361950" cy="360919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133351</xdr:colOff>
      <xdr:row>3</xdr:row>
      <xdr:rowOff>38100</xdr:rowOff>
    </xdr:from>
    <xdr:to>
      <xdr:col>4</xdr:col>
      <xdr:colOff>558196</xdr:colOff>
      <xdr:row>3</xdr:row>
      <xdr:rowOff>428625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605B628-7195-4130-BFCA-C1CEAE727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48226" y="1209675"/>
          <a:ext cx="424845" cy="39052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20153</xdr:rowOff>
    </xdr:from>
    <xdr:to>
      <xdr:col>5</xdr:col>
      <xdr:colOff>571501</xdr:colOff>
      <xdr:row>3</xdr:row>
      <xdr:rowOff>424195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C714B8A-ADA9-4324-A638-BDB2A58C0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0226" y="1191728"/>
          <a:ext cx="457200" cy="4040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47625</xdr:colOff>
      <xdr:row>0</xdr:row>
      <xdr:rowOff>600075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5CFBC99-C121-4787-8A32-A29DA9230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771525" cy="600074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3</xdr:row>
      <xdr:rowOff>9525</xdr:rowOff>
    </xdr:from>
    <xdr:to>
      <xdr:col>2</xdr:col>
      <xdr:colOff>628690</xdr:colOff>
      <xdr:row>3</xdr:row>
      <xdr:rowOff>436282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7A27560-B48B-4FAF-8FA8-D1EB283E5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24225" y="1181100"/>
          <a:ext cx="457240" cy="42675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209551</xdr:colOff>
      <xdr:row>3</xdr:row>
      <xdr:rowOff>38100</xdr:rowOff>
    </xdr:from>
    <xdr:to>
      <xdr:col>3</xdr:col>
      <xdr:colOff>590197</xdr:colOff>
      <xdr:row>3</xdr:row>
      <xdr:rowOff>417662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9A86FF7-EC60-4E82-85BC-E65885D2E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6" y="1209675"/>
          <a:ext cx="380646" cy="379562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200026</xdr:colOff>
      <xdr:row>3</xdr:row>
      <xdr:rowOff>38100</xdr:rowOff>
    </xdr:from>
    <xdr:to>
      <xdr:col>4</xdr:col>
      <xdr:colOff>645595</xdr:colOff>
      <xdr:row>4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EFA86E0-18AE-4279-96EC-963FC0C79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14901" y="1209675"/>
          <a:ext cx="445569" cy="409575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180976</xdr:colOff>
      <xdr:row>3</xdr:row>
      <xdr:rowOff>66674</xdr:rowOff>
    </xdr:from>
    <xdr:to>
      <xdr:col>5</xdr:col>
      <xdr:colOff>601324</xdr:colOff>
      <xdr:row>3</xdr:row>
      <xdr:rowOff>438149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4FCDDB0-473C-4E02-91D3-52B016828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76901" y="1238249"/>
          <a:ext cx="420348" cy="371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47625</xdr:colOff>
      <xdr:row>0</xdr:row>
      <xdr:rowOff>600075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3BA14D6-6080-4FEE-991D-13364EE5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771525" cy="600074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3</xdr:row>
      <xdr:rowOff>19050</xdr:rowOff>
    </xdr:from>
    <xdr:to>
      <xdr:col>2</xdr:col>
      <xdr:colOff>600115</xdr:colOff>
      <xdr:row>4</xdr:row>
      <xdr:rowOff>1307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2044337-4D85-4395-AC86-09B959EF0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95650" y="1190625"/>
          <a:ext cx="457240" cy="42675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56770</xdr:rowOff>
    </xdr:from>
    <xdr:to>
      <xdr:col>3</xdr:col>
      <xdr:colOff>571500</xdr:colOff>
      <xdr:row>3</xdr:row>
      <xdr:rowOff>427187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40E4F3-738E-46A5-83EF-2226E58ED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0" y="1228345"/>
          <a:ext cx="371475" cy="370417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161927</xdr:colOff>
      <xdr:row>3</xdr:row>
      <xdr:rowOff>44152</xdr:rowOff>
    </xdr:from>
    <xdr:to>
      <xdr:col>4</xdr:col>
      <xdr:colOff>590551</xdr:colOff>
      <xdr:row>3</xdr:row>
      <xdr:rowOff>438150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B346E86-7DFB-4B5E-8835-8DF40DFE3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2" y="1215727"/>
          <a:ext cx="428624" cy="393998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104776</xdr:colOff>
      <xdr:row>3</xdr:row>
      <xdr:rowOff>28574</xdr:rowOff>
    </xdr:from>
    <xdr:to>
      <xdr:col>5</xdr:col>
      <xdr:colOff>546680</xdr:colOff>
      <xdr:row>3</xdr:row>
      <xdr:rowOff>419099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2218A5B-739A-44B2-ACB6-F5EA13602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00701" y="1200149"/>
          <a:ext cx="441904" cy="390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47625</xdr:colOff>
      <xdr:row>0</xdr:row>
      <xdr:rowOff>600075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5388725-24E5-4788-ADD8-77CC568E9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771525" cy="600074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3</xdr:row>
      <xdr:rowOff>9525</xdr:rowOff>
    </xdr:from>
    <xdr:to>
      <xdr:col>2</xdr:col>
      <xdr:colOff>628690</xdr:colOff>
      <xdr:row>3</xdr:row>
      <xdr:rowOff>436282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E76CFC8-F1A1-450F-9DF5-642287E2D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24225" y="1181100"/>
          <a:ext cx="457240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3028950</xdr:colOff>
      <xdr:row>10</xdr:row>
      <xdr:rowOff>1517650</xdr:rowOff>
    </xdr:from>
    <xdr:to>
      <xdr:col>2</xdr:col>
      <xdr:colOff>4364090</xdr:colOff>
      <xdr:row>11</xdr:row>
      <xdr:rowOff>431800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5D870E6-9270-4485-ACF8-2F7D59D27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9350" y="19170650"/>
          <a:ext cx="1335140" cy="1047750"/>
        </a:xfrm>
        <a:prstGeom prst="rect">
          <a:avLst/>
        </a:prstGeom>
      </xdr:spPr>
    </xdr:pic>
    <xdr:clientData/>
  </xdr:twoCellAnchor>
  <xdr:twoCellAnchor editAs="oneCell">
    <xdr:from>
      <xdr:col>4</xdr:col>
      <xdr:colOff>2921000</xdr:colOff>
      <xdr:row>7</xdr:row>
      <xdr:rowOff>1771650</xdr:rowOff>
    </xdr:from>
    <xdr:to>
      <xdr:col>4</xdr:col>
      <xdr:colOff>4040240</xdr:colOff>
      <xdr:row>8</xdr:row>
      <xdr:rowOff>482600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68EE8FD2-D0E6-4026-91A4-EB0AE2415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50600" y="13023850"/>
          <a:ext cx="1119240" cy="844550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3429000</xdr:colOff>
      <xdr:row>10</xdr:row>
      <xdr:rowOff>1727201</xdr:rowOff>
    </xdr:from>
    <xdr:to>
      <xdr:col>6</xdr:col>
      <xdr:colOff>4764140</xdr:colOff>
      <xdr:row>11</xdr:row>
      <xdr:rowOff>406401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22CF0F6-D2BD-4164-8A31-373CF6CC9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547800" y="19380201"/>
          <a:ext cx="1335140" cy="812800"/>
        </a:xfrm>
        <a:prstGeom prst="rect">
          <a:avLst/>
        </a:prstGeom>
      </xdr:spPr>
    </xdr:pic>
    <xdr:clientData/>
  </xdr:twoCellAnchor>
  <xdr:twoCellAnchor editAs="oneCell">
    <xdr:from>
      <xdr:col>4</xdr:col>
      <xdr:colOff>3149600</xdr:colOff>
      <xdr:row>3</xdr:row>
      <xdr:rowOff>1651000</xdr:rowOff>
    </xdr:from>
    <xdr:to>
      <xdr:col>4</xdr:col>
      <xdr:colOff>4484740</xdr:colOff>
      <xdr:row>4</xdr:row>
      <xdr:rowOff>214485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8BA51145-0C06-415C-9C1B-94A937D2C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79200" y="6096000"/>
          <a:ext cx="1335140" cy="697085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533400</xdr:colOff>
      <xdr:row>16</xdr:row>
      <xdr:rowOff>304800</xdr:rowOff>
    </xdr:from>
    <xdr:to>
      <xdr:col>2</xdr:col>
      <xdr:colOff>1539327</xdr:colOff>
      <xdr:row>16</xdr:row>
      <xdr:rowOff>1329017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6241EBC-DF28-2212-0502-8F5A72789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73800" y="27254200"/>
          <a:ext cx="1005927" cy="102421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17</xdr:row>
      <xdr:rowOff>279400</xdr:rowOff>
    </xdr:from>
    <xdr:to>
      <xdr:col>2</xdr:col>
      <xdr:colOff>1752719</xdr:colOff>
      <xdr:row>17</xdr:row>
      <xdr:rowOff>1382872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C2B2666-D1A5-E0E2-07B5-B05633639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1400" y="28930600"/>
          <a:ext cx="1371719" cy="1103472"/>
        </a:xfrm>
        <a:prstGeom prst="rect">
          <a:avLst/>
        </a:prstGeom>
      </xdr:spPr>
    </xdr:pic>
    <xdr:clientData/>
  </xdr:twoCellAnchor>
  <xdr:twoCellAnchor editAs="oneCell">
    <xdr:from>
      <xdr:col>2</xdr:col>
      <xdr:colOff>6934200</xdr:colOff>
      <xdr:row>16</xdr:row>
      <xdr:rowOff>254000</xdr:rowOff>
    </xdr:from>
    <xdr:to>
      <xdr:col>3</xdr:col>
      <xdr:colOff>315045</xdr:colOff>
      <xdr:row>16</xdr:row>
      <xdr:rowOff>1247734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6D2792B3-35C0-1A59-4BB5-C773B4D03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674600" y="272034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16</xdr:row>
      <xdr:rowOff>254000</xdr:rowOff>
    </xdr:from>
    <xdr:to>
      <xdr:col>4</xdr:col>
      <xdr:colOff>1964043</xdr:colOff>
      <xdr:row>16</xdr:row>
      <xdr:rowOff>1503788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17F3B30B-3BFC-FA9F-0B71-C183732DB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564600" y="27203400"/>
          <a:ext cx="1329043" cy="1249788"/>
        </a:xfrm>
        <a:prstGeom prst="rect">
          <a:avLst/>
        </a:prstGeom>
      </xdr:spPr>
    </xdr:pic>
    <xdr:clientData/>
  </xdr:twoCellAnchor>
  <xdr:twoCellAnchor editAs="oneCell">
    <xdr:from>
      <xdr:col>6</xdr:col>
      <xdr:colOff>3098800</xdr:colOff>
      <xdr:row>3</xdr:row>
      <xdr:rowOff>1828800</xdr:rowOff>
    </xdr:from>
    <xdr:to>
      <xdr:col>6</xdr:col>
      <xdr:colOff>4433940</xdr:colOff>
      <xdr:row>4</xdr:row>
      <xdr:rowOff>482600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C9812CD6-E1A4-B148-2A43-30046F9CA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17600" y="6273800"/>
          <a:ext cx="1335140" cy="787400"/>
        </a:xfrm>
        <a:prstGeom prst="rect">
          <a:avLst/>
        </a:prstGeom>
      </xdr:spPr>
    </xdr:pic>
    <xdr:clientData/>
  </xdr:twoCellAnchor>
  <xdr:twoCellAnchor editAs="oneCell">
    <xdr:from>
      <xdr:col>5</xdr:col>
      <xdr:colOff>5842000</xdr:colOff>
      <xdr:row>7</xdr:row>
      <xdr:rowOff>1600200</xdr:rowOff>
    </xdr:from>
    <xdr:to>
      <xdr:col>5</xdr:col>
      <xdr:colOff>6817445</xdr:colOff>
      <xdr:row>8</xdr:row>
      <xdr:rowOff>279400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AE567742-A533-A617-CECB-1E42DAED6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366200" y="12852400"/>
          <a:ext cx="975445" cy="812800"/>
        </a:xfrm>
        <a:prstGeom prst="rect">
          <a:avLst/>
        </a:prstGeom>
      </xdr:spPr>
    </xdr:pic>
    <xdr:clientData/>
  </xdr:twoCellAnchor>
  <xdr:twoCellAnchor editAs="oneCell">
    <xdr:from>
      <xdr:col>5</xdr:col>
      <xdr:colOff>4749800</xdr:colOff>
      <xdr:row>5</xdr:row>
      <xdr:rowOff>1625601</xdr:rowOff>
    </xdr:from>
    <xdr:to>
      <xdr:col>5</xdr:col>
      <xdr:colOff>5755727</xdr:colOff>
      <xdr:row>6</xdr:row>
      <xdr:rowOff>177801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BC4DDD65-B5F8-967C-BB7E-2087F026E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274000" y="9474201"/>
          <a:ext cx="1005927" cy="685800"/>
        </a:xfrm>
        <a:prstGeom prst="rect">
          <a:avLst/>
        </a:prstGeom>
      </xdr:spPr>
    </xdr:pic>
    <xdr:clientData/>
  </xdr:twoCellAnchor>
  <xdr:twoCellAnchor editAs="oneCell">
    <xdr:from>
      <xdr:col>3</xdr:col>
      <xdr:colOff>6731000</xdr:colOff>
      <xdr:row>5</xdr:row>
      <xdr:rowOff>685801</xdr:rowOff>
    </xdr:from>
    <xdr:to>
      <xdr:col>4</xdr:col>
      <xdr:colOff>142327</xdr:colOff>
      <xdr:row>5</xdr:row>
      <xdr:rowOff>1524001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B8CE19DF-9A75-258A-D7D3-CE7FD7E4E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66000" y="8534401"/>
          <a:ext cx="1005927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0</xdr:row>
      <xdr:rowOff>381000</xdr:rowOff>
    </xdr:from>
    <xdr:to>
      <xdr:col>1</xdr:col>
      <xdr:colOff>5412690</xdr:colOff>
      <xdr:row>2</xdr:row>
      <xdr:rowOff>1194091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2D140A7-06AF-C568-9C81-2CD0CD751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0" y="381000"/>
          <a:ext cx="5285690" cy="3353091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16</xdr:row>
      <xdr:rowOff>330200</xdr:rowOff>
    </xdr:from>
    <xdr:to>
      <xdr:col>6</xdr:col>
      <xdr:colOff>1194906</xdr:colOff>
      <xdr:row>16</xdr:row>
      <xdr:rowOff>1195907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38D6CE2-7EB4-2118-8330-EC5C64FC8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271200" y="272796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5</xdr:col>
      <xdr:colOff>2336800</xdr:colOff>
      <xdr:row>5</xdr:row>
      <xdr:rowOff>1473200</xdr:rowOff>
    </xdr:from>
    <xdr:to>
      <xdr:col>5</xdr:col>
      <xdr:colOff>3379306</xdr:colOff>
      <xdr:row>6</xdr:row>
      <xdr:rowOff>205307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B617C1A9-A917-7C0E-21FE-86CBD3296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861000" y="93218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3</xdr:col>
      <xdr:colOff>7315200</xdr:colOff>
      <xdr:row>7</xdr:row>
      <xdr:rowOff>584200</xdr:rowOff>
    </xdr:from>
    <xdr:to>
      <xdr:col>4</xdr:col>
      <xdr:colOff>738720</xdr:colOff>
      <xdr:row>7</xdr:row>
      <xdr:rowOff>1565741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9A9746DA-758C-AC19-BE86-807A2AB03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650200" y="11836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6375400</xdr:colOff>
      <xdr:row>3</xdr:row>
      <xdr:rowOff>533400</xdr:rowOff>
    </xdr:from>
    <xdr:to>
      <xdr:col>5</xdr:col>
      <xdr:colOff>7393520</xdr:colOff>
      <xdr:row>3</xdr:row>
      <xdr:rowOff>1514941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121C34D-B76F-42A3-2F6B-48CE7633A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899600" y="4978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2209800</xdr:colOff>
      <xdr:row>7</xdr:row>
      <xdr:rowOff>1422400</xdr:rowOff>
    </xdr:from>
    <xdr:to>
      <xdr:col>5</xdr:col>
      <xdr:colOff>3227920</xdr:colOff>
      <xdr:row>8</xdr:row>
      <xdr:rowOff>270341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D080A746-13CB-562F-FBCD-8860A5759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734000" y="12674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3</xdr:row>
      <xdr:rowOff>609600</xdr:rowOff>
    </xdr:from>
    <xdr:to>
      <xdr:col>4</xdr:col>
      <xdr:colOff>1195920</xdr:colOff>
      <xdr:row>3</xdr:row>
      <xdr:rowOff>1591141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9A8DBE08-B598-C627-8FB0-5B24E3E90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107400" y="5054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584200</xdr:rowOff>
    </xdr:from>
    <xdr:to>
      <xdr:col>2</xdr:col>
      <xdr:colOff>1018120</xdr:colOff>
      <xdr:row>9</xdr:row>
      <xdr:rowOff>1565741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0D700CEA-844C-A0D7-FA54-6919BA2D7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40400" y="16103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9</xdr:row>
      <xdr:rowOff>533400</xdr:rowOff>
    </xdr:from>
    <xdr:to>
      <xdr:col>4</xdr:col>
      <xdr:colOff>1475320</xdr:colOff>
      <xdr:row>9</xdr:row>
      <xdr:rowOff>1514941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BD9E363B-CB3F-BABB-9288-900733802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386800" y="16052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711200</xdr:colOff>
      <xdr:row>10</xdr:row>
      <xdr:rowOff>609600</xdr:rowOff>
    </xdr:from>
    <xdr:to>
      <xdr:col>2</xdr:col>
      <xdr:colOff>1729320</xdr:colOff>
      <xdr:row>10</xdr:row>
      <xdr:rowOff>1591141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6C67D92A-61C5-88E3-4C7B-69BCCC15B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451600" y="18262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5</xdr:row>
      <xdr:rowOff>457200</xdr:rowOff>
    </xdr:from>
    <xdr:to>
      <xdr:col>2</xdr:col>
      <xdr:colOff>1423520</xdr:colOff>
      <xdr:row>5</xdr:row>
      <xdr:rowOff>1371679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3BC802C3-68BF-EB01-E7A3-10C7615BE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969000" y="8305800"/>
          <a:ext cx="1194920" cy="914479"/>
        </a:xfrm>
        <a:prstGeom prst="rect">
          <a:avLst/>
        </a:prstGeom>
      </xdr:spPr>
    </xdr:pic>
    <xdr:clientData/>
  </xdr:twoCellAnchor>
  <xdr:twoCellAnchor editAs="oneCell">
    <xdr:from>
      <xdr:col>6</xdr:col>
      <xdr:colOff>2438400</xdr:colOff>
      <xdr:row>8</xdr:row>
      <xdr:rowOff>177800</xdr:rowOff>
    </xdr:from>
    <xdr:to>
      <xdr:col>6</xdr:col>
      <xdr:colOff>4953000</xdr:colOff>
      <xdr:row>8</xdr:row>
      <xdr:rowOff>1854200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E20B3D4F-FF1C-6AB3-0A1C-7BABC1C9F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557200" y="13563600"/>
          <a:ext cx="2514600" cy="167640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16</xdr:row>
      <xdr:rowOff>177800</xdr:rowOff>
    </xdr:from>
    <xdr:to>
      <xdr:col>5</xdr:col>
      <xdr:colOff>2332929</xdr:colOff>
      <xdr:row>16</xdr:row>
      <xdr:rowOff>1500747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EDA456A3-6B88-8D38-D344-63771826A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625800" y="27127200"/>
          <a:ext cx="2231329" cy="1322947"/>
        </a:xfrm>
        <a:prstGeom prst="rect">
          <a:avLst/>
        </a:prstGeom>
      </xdr:spPr>
    </xdr:pic>
    <xdr:clientData/>
  </xdr:twoCellAnchor>
  <xdr:twoCellAnchor editAs="oneCell">
    <xdr:from>
      <xdr:col>2</xdr:col>
      <xdr:colOff>6934200</xdr:colOff>
      <xdr:row>17</xdr:row>
      <xdr:rowOff>304800</xdr:rowOff>
    </xdr:from>
    <xdr:to>
      <xdr:col>3</xdr:col>
      <xdr:colOff>357720</xdr:colOff>
      <xdr:row>17</xdr:row>
      <xdr:rowOff>1286341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C3C06E46-6D73-6445-2804-06DC6326D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674600" y="28956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914400</xdr:colOff>
      <xdr:row>17</xdr:row>
      <xdr:rowOff>228600</xdr:rowOff>
    </xdr:from>
    <xdr:to>
      <xdr:col>4</xdr:col>
      <xdr:colOff>2109320</xdr:colOff>
      <xdr:row>17</xdr:row>
      <xdr:rowOff>1441809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8F5C91D9-97C6-058E-83BC-5D19F7147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844000" y="28879800"/>
          <a:ext cx="1194920" cy="1213209"/>
        </a:xfrm>
        <a:prstGeom prst="rect">
          <a:avLst/>
        </a:prstGeom>
      </xdr:spPr>
    </xdr:pic>
    <xdr:clientData/>
  </xdr:twoCellAnchor>
  <xdr:twoCellAnchor editAs="oneCell">
    <xdr:from>
      <xdr:col>5</xdr:col>
      <xdr:colOff>1193800</xdr:colOff>
      <xdr:row>17</xdr:row>
      <xdr:rowOff>279400</xdr:rowOff>
    </xdr:from>
    <xdr:to>
      <xdr:col>5</xdr:col>
      <xdr:colOff>2230210</xdr:colOff>
      <xdr:row>17</xdr:row>
      <xdr:rowOff>1315810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A21AFEC-6BA5-BCF3-8007-69A822D81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9718000" y="28930600"/>
          <a:ext cx="1036410" cy="103641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0</xdr:row>
      <xdr:rowOff>0</xdr:rowOff>
    </xdr:from>
    <xdr:to>
      <xdr:col>2</xdr:col>
      <xdr:colOff>3277891</xdr:colOff>
      <xdr:row>0</xdr:row>
      <xdr:rowOff>2027076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D3B467B8-0566-C424-1C6E-907A7C920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842000" y="0"/>
          <a:ext cx="3176291" cy="2027076"/>
        </a:xfrm>
        <a:prstGeom prst="rect">
          <a:avLst/>
        </a:prstGeom>
      </xdr:spPr>
    </xdr:pic>
    <xdr:clientData/>
  </xdr:twoCellAnchor>
  <xdr:twoCellAnchor editAs="oneCell">
    <xdr:from>
      <xdr:col>5</xdr:col>
      <xdr:colOff>584200</xdr:colOff>
      <xdr:row>9</xdr:row>
      <xdr:rowOff>584200</xdr:rowOff>
    </xdr:from>
    <xdr:to>
      <xdr:col>5</xdr:col>
      <xdr:colOff>1602320</xdr:colOff>
      <xdr:row>9</xdr:row>
      <xdr:rowOff>1565741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4AED9FF8-6394-00B8-6D38-A7EE3A7B9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108400" y="16103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3352800</xdr:colOff>
      <xdr:row>5</xdr:row>
      <xdr:rowOff>1701800</xdr:rowOff>
    </xdr:from>
    <xdr:to>
      <xdr:col>6</xdr:col>
      <xdr:colOff>4370920</xdr:colOff>
      <xdr:row>6</xdr:row>
      <xdr:rowOff>549741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634468D7-3B3B-A730-A3BD-1ECFF62D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471600" y="9550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5486400</xdr:colOff>
      <xdr:row>10</xdr:row>
      <xdr:rowOff>635000</xdr:rowOff>
    </xdr:from>
    <xdr:to>
      <xdr:col>6</xdr:col>
      <xdr:colOff>6504520</xdr:colOff>
      <xdr:row>10</xdr:row>
      <xdr:rowOff>1616541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F6F3C39E-A3FD-322A-2CAD-2A4B825E0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605200" y="18288000"/>
          <a:ext cx="1018120" cy="9815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2800350</xdr:colOff>
      <xdr:row>3</xdr:row>
      <xdr:rowOff>1708150</xdr:rowOff>
    </xdr:from>
    <xdr:to>
      <xdr:col>3</xdr:col>
      <xdr:colOff>4135490</xdr:colOff>
      <xdr:row>4</xdr:row>
      <xdr:rowOff>330200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2EA7DE8A-1DF0-4328-B1FC-084461CBB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35350" y="6153150"/>
          <a:ext cx="1335140" cy="755650"/>
        </a:xfrm>
        <a:prstGeom prst="rect">
          <a:avLst/>
        </a:prstGeom>
      </xdr:spPr>
    </xdr:pic>
    <xdr:clientData/>
  </xdr:twoCellAnchor>
  <xdr:twoCellAnchor editAs="oneCell">
    <xdr:from>
      <xdr:col>6</xdr:col>
      <xdr:colOff>3968750</xdr:colOff>
      <xdr:row>3</xdr:row>
      <xdr:rowOff>1619250</xdr:rowOff>
    </xdr:from>
    <xdr:to>
      <xdr:col>6</xdr:col>
      <xdr:colOff>5303890</xdr:colOff>
      <xdr:row>4</xdr:row>
      <xdr:rowOff>330200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F2FB263A-CCB0-4445-8F96-CB676395D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87550" y="6064250"/>
          <a:ext cx="1335140" cy="844550"/>
        </a:xfrm>
        <a:prstGeom prst="rect">
          <a:avLst/>
        </a:prstGeom>
      </xdr:spPr>
    </xdr:pic>
    <xdr:clientData/>
  </xdr:twoCellAnchor>
  <xdr:twoCellAnchor editAs="oneCell">
    <xdr:from>
      <xdr:col>5</xdr:col>
      <xdr:colOff>4051300</xdr:colOff>
      <xdr:row>7</xdr:row>
      <xdr:rowOff>1758950</xdr:rowOff>
    </xdr:from>
    <xdr:to>
      <xdr:col>5</xdr:col>
      <xdr:colOff>5386440</xdr:colOff>
      <xdr:row>8</xdr:row>
      <xdr:rowOff>381000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8B49BED5-C11A-4F45-823B-FEE7AE02E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75500" y="13011150"/>
          <a:ext cx="1335140" cy="755650"/>
        </a:xfrm>
        <a:prstGeom prst="rect">
          <a:avLst/>
        </a:prstGeom>
      </xdr:spPr>
    </xdr:pic>
    <xdr:clientData/>
  </xdr:twoCellAnchor>
  <xdr:twoCellAnchor editAs="oneCell">
    <xdr:from>
      <xdr:col>4</xdr:col>
      <xdr:colOff>3105150</xdr:colOff>
      <xdr:row>3</xdr:row>
      <xdr:rowOff>2120900</xdr:rowOff>
    </xdr:from>
    <xdr:to>
      <xdr:col>4</xdr:col>
      <xdr:colOff>4440290</xdr:colOff>
      <xdr:row>4</xdr:row>
      <xdr:rowOff>889000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1C7B7B51-668A-40B5-AD73-D18FAE97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34750" y="6565900"/>
          <a:ext cx="1335140" cy="90170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508000</xdr:colOff>
      <xdr:row>16</xdr:row>
      <xdr:rowOff>330200</xdr:rowOff>
    </xdr:from>
    <xdr:to>
      <xdr:col>2</xdr:col>
      <xdr:colOff>1513927</xdr:colOff>
      <xdr:row>16</xdr:row>
      <xdr:rowOff>1354417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7CDBFCF-2911-19BC-6DA2-6689BEC87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8400" y="27279600"/>
          <a:ext cx="1005927" cy="1024217"/>
        </a:xfrm>
        <a:prstGeom prst="rect">
          <a:avLst/>
        </a:prstGeom>
      </xdr:spPr>
    </xdr:pic>
    <xdr:clientData/>
  </xdr:twoCellAnchor>
  <xdr:twoCellAnchor editAs="oneCell">
    <xdr:from>
      <xdr:col>2</xdr:col>
      <xdr:colOff>431800</xdr:colOff>
      <xdr:row>17</xdr:row>
      <xdr:rowOff>279400</xdr:rowOff>
    </xdr:from>
    <xdr:to>
      <xdr:col>2</xdr:col>
      <xdr:colOff>1803519</xdr:colOff>
      <xdr:row>17</xdr:row>
      <xdr:rowOff>1382872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547CB638-3A7B-A8FC-C519-62EB8E67E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72200" y="28930600"/>
          <a:ext cx="1371719" cy="1103472"/>
        </a:xfrm>
        <a:prstGeom prst="rect">
          <a:avLst/>
        </a:prstGeom>
      </xdr:spPr>
    </xdr:pic>
    <xdr:clientData/>
  </xdr:twoCellAnchor>
  <xdr:twoCellAnchor editAs="oneCell">
    <xdr:from>
      <xdr:col>2</xdr:col>
      <xdr:colOff>7061200</xdr:colOff>
      <xdr:row>16</xdr:row>
      <xdr:rowOff>330200</xdr:rowOff>
    </xdr:from>
    <xdr:to>
      <xdr:col>3</xdr:col>
      <xdr:colOff>442045</xdr:colOff>
      <xdr:row>16</xdr:row>
      <xdr:rowOff>1323934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645C57C9-F21B-50CB-40F1-ECDAF40B5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801600" y="272796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4</xdr:col>
      <xdr:colOff>1041400</xdr:colOff>
      <xdr:row>16</xdr:row>
      <xdr:rowOff>355600</xdr:rowOff>
    </xdr:from>
    <xdr:to>
      <xdr:col>4</xdr:col>
      <xdr:colOff>2370443</xdr:colOff>
      <xdr:row>16</xdr:row>
      <xdr:rowOff>1320800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E425E9A-A462-542A-E499-49408490A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971000" y="27305000"/>
          <a:ext cx="1329043" cy="965200"/>
        </a:xfrm>
        <a:prstGeom prst="rect">
          <a:avLst/>
        </a:prstGeom>
      </xdr:spPr>
    </xdr:pic>
    <xdr:clientData/>
  </xdr:twoCellAnchor>
  <xdr:twoCellAnchor editAs="oneCell">
    <xdr:from>
      <xdr:col>2</xdr:col>
      <xdr:colOff>4394200</xdr:colOff>
      <xdr:row>3</xdr:row>
      <xdr:rowOff>1447801</xdr:rowOff>
    </xdr:from>
    <xdr:to>
      <xdr:col>2</xdr:col>
      <xdr:colOff>5729340</xdr:colOff>
      <xdr:row>4</xdr:row>
      <xdr:rowOff>177801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F76E261E-A9A5-FF48-CB6C-8A031903F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134600" y="5892801"/>
          <a:ext cx="1335140" cy="863600"/>
        </a:xfrm>
        <a:prstGeom prst="rect">
          <a:avLst/>
        </a:prstGeom>
      </xdr:spPr>
    </xdr:pic>
    <xdr:clientData/>
  </xdr:twoCellAnchor>
  <xdr:twoCellAnchor editAs="oneCell">
    <xdr:from>
      <xdr:col>3</xdr:col>
      <xdr:colOff>7213600</xdr:colOff>
      <xdr:row>5</xdr:row>
      <xdr:rowOff>635001</xdr:rowOff>
    </xdr:from>
    <xdr:to>
      <xdr:col>4</xdr:col>
      <xdr:colOff>624927</xdr:colOff>
      <xdr:row>5</xdr:row>
      <xdr:rowOff>1498601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E5678408-207F-B8D2-5FF4-05BAD8172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48600" y="8483601"/>
          <a:ext cx="1005927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5</xdr:row>
      <xdr:rowOff>1143001</xdr:rowOff>
    </xdr:from>
    <xdr:to>
      <xdr:col>2</xdr:col>
      <xdr:colOff>1767927</xdr:colOff>
      <xdr:row>5</xdr:row>
      <xdr:rowOff>2032001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21BA2954-7950-D13D-A709-D01720043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2400" y="8991601"/>
          <a:ext cx="1005927" cy="889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0</xdr:row>
      <xdr:rowOff>431800</xdr:rowOff>
    </xdr:from>
    <xdr:to>
      <xdr:col>1</xdr:col>
      <xdr:colOff>5412690</xdr:colOff>
      <xdr:row>2</xdr:row>
      <xdr:rowOff>1244891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4D46745-8D43-CD93-C89D-A238C2C69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0" y="431800"/>
          <a:ext cx="5285690" cy="3353091"/>
        </a:xfrm>
        <a:prstGeom prst="rect">
          <a:avLst/>
        </a:prstGeom>
      </xdr:spPr>
    </xdr:pic>
    <xdr:clientData/>
  </xdr:twoCellAnchor>
  <xdr:twoCellAnchor editAs="oneCell">
    <xdr:from>
      <xdr:col>5</xdr:col>
      <xdr:colOff>7493000</xdr:colOff>
      <xdr:row>16</xdr:row>
      <xdr:rowOff>355600</xdr:rowOff>
    </xdr:from>
    <xdr:to>
      <xdr:col>6</xdr:col>
      <xdr:colOff>940906</xdr:colOff>
      <xdr:row>16</xdr:row>
      <xdr:rowOff>1221307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98E4F60-B1BA-F6D3-32DD-B43BE85DA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017200" y="273050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584200</xdr:rowOff>
    </xdr:from>
    <xdr:to>
      <xdr:col>2</xdr:col>
      <xdr:colOff>975445</xdr:colOff>
      <xdr:row>9</xdr:row>
      <xdr:rowOff>1577934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FF1826DD-16A9-DB8C-55CA-34C4B11AC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40400" y="161036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2</xdr:col>
      <xdr:colOff>2438400</xdr:colOff>
      <xdr:row>3</xdr:row>
      <xdr:rowOff>1625601</xdr:rowOff>
    </xdr:from>
    <xdr:to>
      <xdr:col>2</xdr:col>
      <xdr:colOff>3456520</xdr:colOff>
      <xdr:row>4</xdr:row>
      <xdr:rowOff>330201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CE2EF24-1635-CD60-0F77-0DBEFF167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78800" y="6070601"/>
          <a:ext cx="1018120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635000</xdr:colOff>
      <xdr:row>3</xdr:row>
      <xdr:rowOff>584200</xdr:rowOff>
    </xdr:from>
    <xdr:to>
      <xdr:col>3</xdr:col>
      <xdr:colOff>1653120</xdr:colOff>
      <xdr:row>3</xdr:row>
      <xdr:rowOff>1565741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F55EE3C8-AABE-7C16-1A38-A41EFE03F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970000" y="5029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3352800</xdr:colOff>
      <xdr:row>5</xdr:row>
      <xdr:rowOff>1600200</xdr:rowOff>
    </xdr:from>
    <xdr:to>
      <xdr:col>6</xdr:col>
      <xdr:colOff>4370920</xdr:colOff>
      <xdr:row>6</xdr:row>
      <xdr:rowOff>448141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24897BA5-B819-CC16-6B19-5EBDE9B9B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471600" y="9448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2260600</xdr:colOff>
      <xdr:row>3</xdr:row>
      <xdr:rowOff>1574800</xdr:rowOff>
    </xdr:from>
    <xdr:to>
      <xdr:col>6</xdr:col>
      <xdr:colOff>3278720</xdr:colOff>
      <xdr:row>4</xdr:row>
      <xdr:rowOff>422741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7D4746B9-F398-D975-6417-ECB08B966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379400" y="6019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5689600</xdr:colOff>
      <xdr:row>9</xdr:row>
      <xdr:rowOff>558800</xdr:rowOff>
    </xdr:from>
    <xdr:to>
      <xdr:col>6</xdr:col>
      <xdr:colOff>6707720</xdr:colOff>
      <xdr:row>9</xdr:row>
      <xdr:rowOff>1540341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67103C56-496C-B469-BB2A-7628BC3BE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808400" y="16078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3200400</xdr:colOff>
      <xdr:row>7</xdr:row>
      <xdr:rowOff>1600200</xdr:rowOff>
    </xdr:from>
    <xdr:to>
      <xdr:col>4</xdr:col>
      <xdr:colOff>4218520</xdr:colOff>
      <xdr:row>8</xdr:row>
      <xdr:rowOff>448141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A2734CEE-5AA8-C4C0-AF78-11F6DC241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130000" y="12852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2209800</xdr:colOff>
      <xdr:row>7</xdr:row>
      <xdr:rowOff>1625600</xdr:rowOff>
    </xdr:from>
    <xdr:to>
      <xdr:col>5</xdr:col>
      <xdr:colOff>3227920</xdr:colOff>
      <xdr:row>8</xdr:row>
      <xdr:rowOff>473541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317FC1DD-A709-9AB8-4753-8A6161BF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734000" y="12877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1549400</xdr:colOff>
      <xdr:row>9</xdr:row>
      <xdr:rowOff>609600</xdr:rowOff>
    </xdr:from>
    <xdr:to>
      <xdr:col>3</xdr:col>
      <xdr:colOff>2567520</xdr:colOff>
      <xdr:row>9</xdr:row>
      <xdr:rowOff>1591141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6DF31820-B7F4-6F2C-812D-C54C7F7BD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884400" y="16129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5105400</xdr:colOff>
      <xdr:row>7</xdr:row>
      <xdr:rowOff>685800</xdr:rowOff>
    </xdr:from>
    <xdr:to>
      <xdr:col>3</xdr:col>
      <xdr:colOff>6123520</xdr:colOff>
      <xdr:row>7</xdr:row>
      <xdr:rowOff>1667341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565E2A81-79B2-1774-3A03-35E9D7C19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440400" y="11938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1244600</xdr:colOff>
      <xdr:row>10</xdr:row>
      <xdr:rowOff>558800</xdr:rowOff>
    </xdr:from>
    <xdr:to>
      <xdr:col>2</xdr:col>
      <xdr:colOff>2262720</xdr:colOff>
      <xdr:row>10</xdr:row>
      <xdr:rowOff>1540341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CD264845-B4C1-56A0-42EB-8A8DD4222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85000" y="18211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1295400</xdr:colOff>
      <xdr:row>10</xdr:row>
      <xdr:rowOff>558800</xdr:rowOff>
    </xdr:from>
    <xdr:to>
      <xdr:col>5</xdr:col>
      <xdr:colOff>2313520</xdr:colOff>
      <xdr:row>10</xdr:row>
      <xdr:rowOff>1540341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539C6EE8-E5A2-4190-D0FB-F583EFEC9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819600" y="18211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6832600</xdr:colOff>
      <xdr:row>17</xdr:row>
      <xdr:rowOff>330200</xdr:rowOff>
    </xdr:from>
    <xdr:to>
      <xdr:col>3</xdr:col>
      <xdr:colOff>256120</xdr:colOff>
      <xdr:row>17</xdr:row>
      <xdr:rowOff>1311741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4CEFECA5-F011-095B-86F8-A6A245CFA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573000" y="28981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2692400</xdr:colOff>
      <xdr:row>8</xdr:row>
      <xdr:rowOff>177800</xdr:rowOff>
    </xdr:from>
    <xdr:to>
      <xdr:col>6</xdr:col>
      <xdr:colOff>5232400</xdr:colOff>
      <xdr:row>8</xdr:row>
      <xdr:rowOff>1500747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837EF75A-6EAD-C2E1-D384-BFC235D3D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811200" y="13563600"/>
          <a:ext cx="2540000" cy="1322947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</xdr:colOff>
      <xdr:row>16</xdr:row>
      <xdr:rowOff>228600</xdr:rowOff>
    </xdr:from>
    <xdr:to>
      <xdr:col>5</xdr:col>
      <xdr:colOff>2256729</xdr:colOff>
      <xdr:row>16</xdr:row>
      <xdr:rowOff>1551547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id="{E2442E21-7E6C-E5D8-DF5D-FD72E1A74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549600" y="27178000"/>
          <a:ext cx="2231329" cy="1322947"/>
        </a:xfrm>
        <a:prstGeom prst="rect">
          <a:avLst/>
        </a:prstGeom>
      </xdr:spPr>
    </xdr:pic>
    <xdr:clientData/>
  </xdr:twoCellAnchor>
  <xdr:twoCellAnchor editAs="oneCell">
    <xdr:from>
      <xdr:col>4</xdr:col>
      <xdr:colOff>1066800</xdr:colOff>
      <xdr:row>17</xdr:row>
      <xdr:rowOff>152400</xdr:rowOff>
    </xdr:from>
    <xdr:to>
      <xdr:col>4</xdr:col>
      <xdr:colOff>2261720</xdr:colOff>
      <xdr:row>17</xdr:row>
      <xdr:rowOff>1365609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6DEE1D35-0B4E-A7A2-EC7D-30B86A238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996400" y="28803600"/>
          <a:ext cx="1194920" cy="1213209"/>
        </a:xfrm>
        <a:prstGeom prst="rect">
          <a:avLst/>
        </a:prstGeom>
      </xdr:spPr>
    </xdr:pic>
    <xdr:clientData/>
  </xdr:twoCellAnchor>
  <xdr:twoCellAnchor editAs="oneCell">
    <xdr:from>
      <xdr:col>5</xdr:col>
      <xdr:colOff>1219200</xdr:colOff>
      <xdr:row>17</xdr:row>
      <xdr:rowOff>330200</xdr:rowOff>
    </xdr:from>
    <xdr:to>
      <xdr:col>5</xdr:col>
      <xdr:colOff>2255610</xdr:colOff>
      <xdr:row>17</xdr:row>
      <xdr:rowOff>1366610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251F03D2-9A18-429D-17D3-FA1B69067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9743400" y="28981400"/>
          <a:ext cx="1036410" cy="1036410"/>
        </a:xfrm>
        <a:prstGeom prst="rect">
          <a:avLst/>
        </a:prstGeom>
      </xdr:spPr>
    </xdr:pic>
    <xdr:clientData/>
  </xdr:twoCellAnchor>
  <xdr:twoCellAnchor editAs="oneCell">
    <xdr:from>
      <xdr:col>4</xdr:col>
      <xdr:colOff>3276600</xdr:colOff>
      <xdr:row>9</xdr:row>
      <xdr:rowOff>1549400</xdr:rowOff>
    </xdr:from>
    <xdr:to>
      <xdr:col>4</xdr:col>
      <xdr:colOff>4313010</xdr:colOff>
      <xdr:row>10</xdr:row>
      <xdr:rowOff>228600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46181EBE-C73B-B872-FACE-D695AF621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206200" y="17068800"/>
          <a:ext cx="1036410" cy="8128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127000</xdr:colOff>
      <xdr:row>0</xdr:row>
      <xdr:rowOff>203200</xdr:rowOff>
    </xdr:from>
    <xdr:to>
      <xdr:col>2</xdr:col>
      <xdr:colOff>3303291</xdr:colOff>
      <xdr:row>0</xdr:row>
      <xdr:rowOff>2001676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661D401-EB70-F292-6B3E-25FA01A43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867400" y="203200"/>
          <a:ext cx="3176291" cy="1798476"/>
        </a:xfrm>
        <a:prstGeom prst="rect">
          <a:avLst/>
        </a:prstGeom>
      </xdr:spPr>
    </xdr:pic>
    <xdr:clientData/>
  </xdr:twoCellAnchor>
  <xdr:twoCellAnchor editAs="oneCell">
    <xdr:from>
      <xdr:col>5</xdr:col>
      <xdr:colOff>584200</xdr:colOff>
      <xdr:row>5</xdr:row>
      <xdr:rowOff>1244600</xdr:rowOff>
    </xdr:from>
    <xdr:to>
      <xdr:col>5</xdr:col>
      <xdr:colOff>1955919</xdr:colOff>
      <xdr:row>6</xdr:row>
      <xdr:rowOff>214472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9390782-BAF6-9B4A-D7CF-AC5A68CD1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108400" y="9093200"/>
          <a:ext cx="1371719" cy="11034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6197600</xdr:colOff>
      <xdr:row>3</xdr:row>
      <xdr:rowOff>1092201</xdr:rowOff>
    </xdr:from>
    <xdr:to>
      <xdr:col>6</xdr:col>
      <xdr:colOff>7532740</xdr:colOff>
      <xdr:row>3</xdr:row>
      <xdr:rowOff>1879601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7E5EE4AE-C070-0569-A886-752ADCF1F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16400" y="5537201"/>
          <a:ext cx="1335140" cy="7874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16</xdr:row>
      <xdr:rowOff>304800</xdr:rowOff>
    </xdr:from>
    <xdr:to>
      <xdr:col>2</xdr:col>
      <xdr:colOff>1488527</xdr:colOff>
      <xdr:row>16</xdr:row>
      <xdr:rowOff>1329017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19B616-507C-31CC-FE91-F6D48B141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3000" y="27254200"/>
          <a:ext cx="1005927" cy="1024217"/>
        </a:xfrm>
        <a:prstGeom prst="rect">
          <a:avLst/>
        </a:prstGeom>
      </xdr:spPr>
    </xdr:pic>
    <xdr:clientData/>
  </xdr:twoCellAnchor>
  <xdr:twoCellAnchor editAs="oneCell">
    <xdr:from>
      <xdr:col>2</xdr:col>
      <xdr:colOff>431800</xdr:colOff>
      <xdr:row>17</xdr:row>
      <xdr:rowOff>279400</xdr:rowOff>
    </xdr:from>
    <xdr:to>
      <xdr:col>2</xdr:col>
      <xdr:colOff>1803519</xdr:colOff>
      <xdr:row>17</xdr:row>
      <xdr:rowOff>1382872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21178284-AC6A-0235-B10E-559239285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72200" y="28930600"/>
          <a:ext cx="1371719" cy="1103472"/>
        </a:xfrm>
        <a:prstGeom prst="rect">
          <a:avLst/>
        </a:prstGeom>
      </xdr:spPr>
    </xdr:pic>
    <xdr:clientData/>
  </xdr:twoCellAnchor>
  <xdr:twoCellAnchor editAs="oneCell">
    <xdr:from>
      <xdr:col>2</xdr:col>
      <xdr:colOff>7112000</xdr:colOff>
      <xdr:row>16</xdr:row>
      <xdr:rowOff>355600</xdr:rowOff>
    </xdr:from>
    <xdr:to>
      <xdr:col>3</xdr:col>
      <xdr:colOff>492845</xdr:colOff>
      <xdr:row>16</xdr:row>
      <xdr:rowOff>1349334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B1B51B9F-8247-5F68-A2A8-B4801AC59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852400" y="273050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4</xdr:col>
      <xdr:colOff>1066800</xdr:colOff>
      <xdr:row>16</xdr:row>
      <xdr:rowOff>406400</xdr:rowOff>
    </xdr:from>
    <xdr:to>
      <xdr:col>4</xdr:col>
      <xdr:colOff>2395843</xdr:colOff>
      <xdr:row>16</xdr:row>
      <xdr:rowOff>1422400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D9C31736-B7CF-F590-4AFE-B7B7FAD97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996400" y="27355800"/>
          <a:ext cx="1329043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6426200</xdr:colOff>
      <xdr:row>5</xdr:row>
      <xdr:rowOff>635001</xdr:rowOff>
    </xdr:from>
    <xdr:to>
      <xdr:col>4</xdr:col>
      <xdr:colOff>7432127</xdr:colOff>
      <xdr:row>5</xdr:row>
      <xdr:rowOff>1447801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38F4434-10C6-AA10-7D53-DF8CDBEC7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55800" y="8483601"/>
          <a:ext cx="1005927" cy="812800"/>
        </a:xfrm>
        <a:prstGeom prst="rect">
          <a:avLst/>
        </a:prstGeom>
      </xdr:spPr>
    </xdr:pic>
    <xdr:clientData/>
  </xdr:twoCellAnchor>
  <xdr:twoCellAnchor editAs="oneCell">
    <xdr:from>
      <xdr:col>1</xdr:col>
      <xdr:colOff>5232400</xdr:colOff>
      <xdr:row>5</xdr:row>
      <xdr:rowOff>762001</xdr:rowOff>
    </xdr:from>
    <xdr:to>
      <xdr:col>2</xdr:col>
      <xdr:colOff>751927</xdr:colOff>
      <xdr:row>5</xdr:row>
      <xdr:rowOff>1371601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C09CEA4-4E2E-B0A7-B6B6-13C84D4FB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8610601"/>
          <a:ext cx="1005927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0</xdr:row>
      <xdr:rowOff>330200</xdr:rowOff>
    </xdr:from>
    <xdr:to>
      <xdr:col>1</xdr:col>
      <xdr:colOff>5361890</xdr:colOff>
      <xdr:row>2</xdr:row>
      <xdr:rowOff>1143291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2C8225A-35F8-FAD6-5CBE-3633B6F1B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0200" y="330200"/>
          <a:ext cx="5285690" cy="3353091"/>
        </a:xfrm>
        <a:prstGeom prst="rect">
          <a:avLst/>
        </a:prstGeom>
      </xdr:spPr>
    </xdr:pic>
    <xdr:clientData/>
  </xdr:twoCellAnchor>
  <xdr:twoCellAnchor editAs="oneCell">
    <xdr:from>
      <xdr:col>5</xdr:col>
      <xdr:colOff>7315200</xdr:colOff>
      <xdr:row>16</xdr:row>
      <xdr:rowOff>279400</xdr:rowOff>
    </xdr:from>
    <xdr:to>
      <xdr:col>6</xdr:col>
      <xdr:colOff>763106</xdr:colOff>
      <xdr:row>16</xdr:row>
      <xdr:rowOff>1145107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60E94D1-CB83-9E60-9469-54BDD19AA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839400" y="272288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2</xdr:col>
      <xdr:colOff>3022600</xdr:colOff>
      <xdr:row>5</xdr:row>
      <xdr:rowOff>1422401</xdr:rowOff>
    </xdr:from>
    <xdr:to>
      <xdr:col>2</xdr:col>
      <xdr:colOff>4065106</xdr:colOff>
      <xdr:row>5</xdr:row>
      <xdr:rowOff>2082801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1D8958AD-DC6B-8CC4-003C-4B7341AB2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63000" y="9271001"/>
          <a:ext cx="1042506" cy="66040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5</xdr:row>
      <xdr:rowOff>685800</xdr:rowOff>
    </xdr:from>
    <xdr:to>
      <xdr:col>4</xdr:col>
      <xdr:colOff>1031327</xdr:colOff>
      <xdr:row>5</xdr:row>
      <xdr:rowOff>1496638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40DC3A3C-B192-8661-CCDF-A227A3AE6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955000" y="8534400"/>
          <a:ext cx="1005927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2921000</xdr:colOff>
      <xdr:row>3</xdr:row>
      <xdr:rowOff>2006600</xdr:rowOff>
    </xdr:from>
    <xdr:to>
      <xdr:col>2</xdr:col>
      <xdr:colOff>4256140</xdr:colOff>
      <xdr:row>4</xdr:row>
      <xdr:rowOff>635066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2C57E9C1-4185-7BE3-F859-07144B305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661400" y="6451600"/>
          <a:ext cx="1335140" cy="762066"/>
        </a:xfrm>
        <a:prstGeom prst="rect">
          <a:avLst/>
        </a:prstGeom>
      </xdr:spPr>
    </xdr:pic>
    <xdr:clientData/>
  </xdr:twoCellAnchor>
  <xdr:twoCellAnchor editAs="oneCell">
    <xdr:from>
      <xdr:col>4</xdr:col>
      <xdr:colOff>2997200</xdr:colOff>
      <xdr:row>3</xdr:row>
      <xdr:rowOff>2006600</xdr:rowOff>
    </xdr:from>
    <xdr:to>
      <xdr:col>4</xdr:col>
      <xdr:colOff>4332340</xdr:colOff>
      <xdr:row>4</xdr:row>
      <xdr:rowOff>635066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E2F1BA8A-2B70-D505-89DB-AF1E22E33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926800" y="6451600"/>
          <a:ext cx="1335140" cy="762066"/>
        </a:xfrm>
        <a:prstGeom prst="rect">
          <a:avLst/>
        </a:prstGeom>
      </xdr:spPr>
    </xdr:pic>
    <xdr:clientData/>
  </xdr:twoCellAnchor>
  <xdr:twoCellAnchor editAs="oneCell">
    <xdr:from>
      <xdr:col>6</xdr:col>
      <xdr:colOff>3251200</xdr:colOff>
      <xdr:row>9</xdr:row>
      <xdr:rowOff>1625600</xdr:rowOff>
    </xdr:from>
    <xdr:to>
      <xdr:col>6</xdr:col>
      <xdr:colOff>4287610</xdr:colOff>
      <xdr:row>10</xdr:row>
      <xdr:rowOff>431800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1BE2E10-30EA-51EA-6188-1D8DB9F74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9370000" y="17145000"/>
          <a:ext cx="103641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7543800</xdr:colOff>
      <xdr:row>3</xdr:row>
      <xdr:rowOff>1066800</xdr:rowOff>
    </xdr:from>
    <xdr:to>
      <xdr:col>4</xdr:col>
      <xdr:colOff>967320</xdr:colOff>
      <xdr:row>3</xdr:row>
      <xdr:rowOff>2048341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71877CC5-4E95-8E60-683B-89E1DC5AB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878800" y="5511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3302000</xdr:colOff>
      <xdr:row>7</xdr:row>
      <xdr:rowOff>1625600</xdr:rowOff>
    </xdr:from>
    <xdr:to>
      <xdr:col>3</xdr:col>
      <xdr:colOff>4320120</xdr:colOff>
      <xdr:row>8</xdr:row>
      <xdr:rowOff>473541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1A306150-7121-7F38-3DFC-8B5444765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637000" y="12877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431800</xdr:colOff>
      <xdr:row>9</xdr:row>
      <xdr:rowOff>558800</xdr:rowOff>
    </xdr:from>
    <xdr:to>
      <xdr:col>2</xdr:col>
      <xdr:colOff>1449920</xdr:colOff>
      <xdr:row>9</xdr:row>
      <xdr:rowOff>1540341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DAA29931-4393-B335-0E2D-00DB2747C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172200" y="16078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2311400</xdr:colOff>
      <xdr:row>7</xdr:row>
      <xdr:rowOff>1625600</xdr:rowOff>
    </xdr:from>
    <xdr:to>
      <xdr:col>4</xdr:col>
      <xdr:colOff>3329520</xdr:colOff>
      <xdr:row>8</xdr:row>
      <xdr:rowOff>473541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8C997C34-997E-E440-CCEA-588F2D721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241000" y="12877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1016000</xdr:colOff>
      <xdr:row>7</xdr:row>
      <xdr:rowOff>609600</xdr:rowOff>
    </xdr:from>
    <xdr:to>
      <xdr:col>5</xdr:col>
      <xdr:colOff>2034120</xdr:colOff>
      <xdr:row>7</xdr:row>
      <xdr:rowOff>1591141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F9C7328B-F939-C631-8B07-AEF7B6F7D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9540200" y="11861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279400</xdr:colOff>
      <xdr:row>3</xdr:row>
      <xdr:rowOff>533400</xdr:rowOff>
    </xdr:from>
    <xdr:to>
      <xdr:col>2</xdr:col>
      <xdr:colOff>1297520</xdr:colOff>
      <xdr:row>3</xdr:row>
      <xdr:rowOff>1514941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EA5D7411-357C-1CAD-A42B-E45EECF1F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19800" y="4978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5511800</xdr:colOff>
      <xdr:row>9</xdr:row>
      <xdr:rowOff>508000</xdr:rowOff>
    </xdr:from>
    <xdr:to>
      <xdr:col>4</xdr:col>
      <xdr:colOff>6529920</xdr:colOff>
      <xdr:row>9</xdr:row>
      <xdr:rowOff>1489541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9042986-6C72-B9E3-187B-5ED02F2A3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6441400" y="16027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1244600</xdr:colOff>
      <xdr:row>10</xdr:row>
      <xdr:rowOff>533400</xdr:rowOff>
    </xdr:from>
    <xdr:to>
      <xdr:col>3</xdr:col>
      <xdr:colOff>2262720</xdr:colOff>
      <xdr:row>10</xdr:row>
      <xdr:rowOff>1514941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96D58027-3D45-5FB7-EA65-56E2D470B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579600" y="18186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1193800</xdr:colOff>
      <xdr:row>9</xdr:row>
      <xdr:rowOff>609600</xdr:rowOff>
    </xdr:from>
    <xdr:to>
      <xdr:col>5</xdr:col>
      <xdr:colOff>2211920</xdr:colOff>
      <xdr:row>9</xdr:row>
      <xdr:rowOff>1591141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3069E486-F4AB-7514-FEEA-E52F97F3D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9718000" y="16129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7010400</xdr:colOff>
      <xdr:row>17</xdr:row>
      <xdr:rowOff>355600</xdr:rowOff>
    </xdr:from>
    <xdr:to>
      <xdr:col>3</xdr:col>
      <xdr:colOff>433920</xdr:colOff>
      <xdr:row>17</xdr:row>
      <xdr:rowOff>1337141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F97536A1-0176-B9FA-F299-B5D159317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750800" y="29006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1371600</xdr:colOff>
      <xdr:row>17</xdr:row>
      <xdr:rowOff>254000</xdr:rowOff>
    </xdr:from>
    <xdr:to>
      <xdr:col>5</xdr:col>
      <xdr:colOff>2408010</xdr:colOff>
      <xdr:row>17</xdr:row>
      <xdr:rowOff>1290410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A591197F-6445-FE8D-02CD-6BBB8AA3E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9895800" y="28905200"/>
          <a:ext cx="1036410" cy="103641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1270000</xdr:colOff>
      <xdr:row>17</xdr:row>
      <xdr:rowOff>228601</xdr:rowOff>
    </xdr:from>
    <xdr:to>
      <xdr:col>4</xdr:col>
      <xdr:colOff>2464920</xdr:colOff>
      <xdr:row>17</xdr:row>
      <xdr:rowOff>1244601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id="{49DF9AA0-EBE4-434C-BCE9-97CAF1B94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199600" y="28879801"/>
          <a:ext cx="1194920" cy="101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2489200</xdr:colOff>
      <xdr:row>8</xdr:row>
      <xdr:rowOff>203200</xdr:rowOff>
    </xdr:from>
    <xdr:to>
      <xdr:col>5</xdr:col>
      <xdr:colOff>4720529</xdr:colOff>
      <xdr:row>8</xdr:row>
      <xdr:rowOff>1727200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BADE08E6-36AE-FD5D-5F52-3182DEA28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1013400" y="13589000"/>
          <a:ext cx="2231329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16</xdr:row>
      <xdr:rowOff>228600</xdr:rowOff>
    </xdr:from>
    <xdr:to>
      <xdr:col>5</xdr:col>
      <xdr:colOff>2332929</xdr:colOff>
      <xdr:row>16</xdr:row>
      <xdr:rowOff>1551547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9FEB9670-88A4-DB33-9539-6D7255904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8625800" y="27178000"/>
          <a:ext cx="2231329" cy="1322947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203200</xdr:colOff>
      <xdr:row>0</xdr:row>
      <xdr:rowOff>152400</xdr:rowOff>
    </xdr:from>
    <xdr:to>
      <xdr:col>2</xdr:col>
      <xdr:colOff>3379491</xdr:colOff>
      <xdr:row>0</xdr:row>
      <xdr:rowOff>1950876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CD021F6-DB02-9D0E-9F35-59A99DF8B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943600" y="152400"/>
          <a:ext cx="3176291" cy="1798476"/>
        </a:xfrm>
        <a:prstGeom prst="rect">
          <a:avLst/>
        </a:prstGeom>
      </xdr:spPr>
    </xdr:pic>
    <xdr:clientData/>
  </xdr:twoCellAnchor>
  <xdr:twoCellAnchor editAs="oneCell">
    <xdr:from>
      <xdr:col>6</xdr:col>
      <xdr:colOff>1549400</xdr:colOff>
      <xdr:row>3</xdr:row>
      <xdr:rowOff>1981201</xdr:rowOff>
    </xdr:from>
    <xdr:to>
      <xdr:col>6</xdr:col>
      <xdr:colOff>5892800</xdr:colOff>
      <xdr:row>5</xdr:row>
      <xdr:rowOff>685801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776320C8-8DAF-78F6-07FE-2B4BBCBC7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7668200" y="6426201"/>
          <a:ext cx="4343400" cy="2108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3048000</xdr:colOff>
      <xdr:row>10</xdr:row>
      <xdr:rowOff>1841500</xdr:rowOff>
    </xdr:from>
    <xdr:to>
      <xdr:col>2</xdr:col>
      <xdr:colOff>4383140</xdr:colOff>
      <xdr:row>11</xdr:row>
      <xdr:rowOff>736600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9E61E008-83FB-4655-96AB-57E38D2F5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88400" y="19494500"/>
          <a:ext cx="1335140" cy="1028700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5238750</xdr:colOff>
      <xdr:row>3</xdr:row>
      <xdr:rowOff>1543050</xdr:rowOff>
    </xdr:from>
    <xdr:to>
      <xdr:col>3</xdr:col>
      <xdr:colOff>6573890</xdr:colOff>
      <xdr:row>4</xdr:row>
      <xdr:rowOff>203200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19AACE3F-6009-4721-959D-223747FF1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73750" y="5988050"/>
          <a:ext cx="1335140" cy="793750"/>
        </a:xfrm>
        <a:prstGeom prst="rect">
          <a:avLst/>
        </a:prstGeom>
      </xdr:spPr>
    </xdr:pic>
    <xdr:clientData/>
  </xdr:twoCellAnchor>
  <xdr:twoCellAnchor editAs="oneCell">
    <xdr:from>
      <xdr:col>6</xdr:col>
      <xdr:colOff>2965450</xdr:colOff>
      <xdr:row>7</xdr:row>
      <xdr:rowOff>1682750</xdr:rowOff>
    </xdr:from>
    <xdr:to>
      <xdr:col>6</xdr:col>
      <xdr:colOff>4300590</xdr:colOff>
      <xdr:row>8</xdr:row>
      <xdr:rowOff>508000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F015A67D-0798-45AA-8665-9C7F66698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84250" y="12934950"/>
          <a:ext cx="1335140" cy="958850"/>
        </a:xfrm>
        <a:prstGeom prst="rect">
          <a:avLst/>
        </a:prstGeom>
      </xdr:spPr>
    </xdr:pic>
    <xdr:clientData/>
  </xdr:twoCellAnchor>
  <xdr:twoCellAnchor editAs="oneCell">
    <xdr:from>
      <xdr:col>2</xdr:col>
      <xdr:colOff>558800</xdr:colOff>
      <xdr:row>16</xdr:row>
      <xdr:rowOff>279400</xdr:rowOff>
    </xdr:from>
    <xdr:to>
      <xdr:col>2</xdr:col>
      <xdr:colOff>1564727</xdr:colOff>
      <xdr:row>16</xdr:row>
      <xdr:rowOff>1303617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FAF64DC-B1E0-AFC6-E61D-B281527B0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99200" y="27228800"/>
          <a:ext cx="1005927" cy="1024217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17</xdr:row>
      <xdr:rowOff>330200</xdr:rowOff>
    </xdr:from>
    <xdr:to>
      <xdr:col>2</xdr:col>
      <xdr:colOff>1828919</xdr:colOff>
      <xdr:row>17</xdr:row>
      <xdr:rowOff>1433672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A08FD70C-FFAD-879E-A4BD-15E644D2C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7600" y="28981400"/>
          <a:ext cx="1371719" cy="1103472"/>
        </a:xfrm>
        <a:prstGeom prst="rect">
          <a:avLst/>
        </a:prstGeom>
      </xdr:spPr>
    </xdr:pic>
    <xdr:clientData/>
  </xdr:twoCellAnchor>
  <xdr:twoCellAnchor editAs="oneCell">
    <xdr:from>
      <xdr:col>2</xdr:col>
      <xdr:colOff>7137400</xdr:colOff>
      <xdr:row>16</xdr:row>
      <xdr:rowOff>279400</xdr:rowOff>
    </xdr:from>
    <xdr:to>
      <xdr:col>3</xdr:col>
      <xdr:colOff>518245</xdr:colOff>
      <xdr:row>16</xdr:row>
      <xdr:rowOff>1273134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7B213A05-0758-A326-114B-91BAB2DE2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877800" y="272288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1143000</xdr:colOff>
      <xdr:row>16</xdr:row>
      <xdr:rowOff>406400</xdr:rowOff>
    </xdr:from>
    <xdr:to>
      <xdr:col>4</xdr:col>
      <xdr:colOff>2472043</xdr:colOff>
      <xdr:row>16</xdr:row>
      <xdr:rowOff>1397000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9F1FC6D6-4764-4597-A7C7-30E695D7B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072600" y="27355800"/>
          <a:ext cx="1329043" cy="99060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228601</xdr:colOff>
      <xdr:row>5</xdr:row>
      <xdr:rowOff>1117601</xdr:rowOff>
    </xdr:from>
    <xdr:to>
      <xdr:col>3</xdr:col>
      <xdr:colOff>1092201</xdr:colOff>
      <xdr:row>5</xdr:row>
      <xdr:rowOff>2006601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7683DFE-20D1-C34C-EACB-F2498BEAE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3601" y="8966201"/>
          <a:ext cx="863600" cy="889000"/>
        </a:xfrm>
        <a:prstGeom prst="rect">
          <a:avLst/>
        </a:prstGeom>
      </xdr:spPr>
    </xdr:pic>
    <xdr:clientData/>
  </xdr:twoCellAnchor>
  <xdr:twoCellAnchor editAs="oneCell">
    <xdr:from>
      <xdr:col>4</xdr:col>
      <xdr:colOff>2895600</xdr:colOff>
      <xdr:row>4</xdr:row>
      <xdr:rowOff>152401</xdr:rowOff>
    </xdr:from>
    <xdr:to>
      <xdr:col>4</xdr:col>
      <xdr:colOff>4389249</xdr:colOff>
      <xdr:row>4</xdr:row>
      <xdr:rowOff>914401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1B103DC-B8F0-5A99-4D6A-5BF46A12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825200" y="6731001"/>
          <a:ext cx="1493649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2946400</xdr:colOff>
      <xdr:row>4</xdr:row>
      <xdr:rowOff>101600</xdr:rowOff>
    </xdr:from>
    <xdr:to>
      <xdr:col>2</xdr:col>
      <xdr:colOff>4440049</xdr:colOff>
      <xdr:row>4</xdr:row>
      <xdr:rowOff>991693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3DC6649-C5FE-2412-1037-AC0EEE36B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86800" y="6680200"/>
          <a:ext cx="1493649" cy="89009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</xdr:row>
      <xdr:rowOff>558800</xdr:rowOff>
    </xdr:from>
    <xdr:to>
      <xdr:col>5</xdr:col>
      <xdr:colOff>975445</xdr:colOff>
      <xdr:row>9</xdr:row>
      <xdr:rowOff>1552534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9E7176A9-75AE-D1A3-A44B-445B7463B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24200" y="160782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0</xdr:row>
      <xdr:rowOff>406400</xdr:rowOff>
    </xdr:from>
    <xdr:to>
      <xdr:col>1</xdr:col>
      <xdr:colOff>5438090</xdr:colOff>
      <xdr:row>2</xdr:row>
      <xdr:rowOff>1219491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5845F12-D003-FDDA-9FFD-927CB86C9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6400" y="406400"/>
          <a:ext cx="5285690" cy="3353091"/>
        </a:xfrm>
        <a:prstGeom prst="rect">
          <a:avLst/>
        </a:prstGeom>
      </xdr:spPr>
    </xdr:pic>
    <xdr:clientData/>
  </xdr:twoCellAnchor>
  <xdr:twoCellAnchor editAs="oneCell">
    <xdr:from>
      <xdr:col>5</xdr:col>
      <xdr:colOff>7213600</xdr:colOff>
      <xdr:row>16</xdr:row>
      <xdr:rowOff>533400</xdr:rowOff>
    </xdr:from>
    <xdr:to>
      <xdr:col>6</xdr:col>
      <xdr:colOff>661506</xdr:colOff>
      <xdr:row>16</xdr:row>
      <xdr:rowOff>1399107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1F8001C8-A206-9F8B-E42B-BA47FBFDF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737800" y="274828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2</xdr:col>
      <xdr:colOff>2489200</xdr:colOff>
      <xdr:row>8</xdr:row>
      <xdr:rowOff>279400</xdr:rowOff>
    </xdr:from>
    <xdr:to>
      <xdr:col>2</xdr:col>
      <xdr:colOff>4720529</xdr:colOff>
      <xdr:row>8</xdr:row>
      <xdr:rowOff>1602347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CA42D6F1-60C6-A079-545A-2FA8C83D6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229600" y="13665200"/>
          <a:ext cx="2231329" cy="1322947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16</xdr:row>
      <xdr:rowOff>127000</xdr:rowOff>
    </xdr:from>
    <xdr:to>
      <xdr:col>5</xdr:col>
      <xdr:colOff>2332929</xdr:colOff>
      <xdr:row>16</xdr:row>
      <xdr:rowOff>1449947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8A8AB58A-A944-3720-47E0-B26697E37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625800" y="27076400"/>
          <a:ext cx="2231329" cy="1322947"/>
        </a:xfrm>
        <a:prstGeom prst="rect">
          <a:avLst/>
        </a:prstGeom>
      </xdr:spPr>
    </xdr:pic>
    <xdr:clientData/>
  </xdr:twoCellAnchor>
  <xdr:twoCellAnchor editAs="oneCell">
    <xdr:from>
      <xdr:col>2</xdr:col>
      <xdr:colOff>7188200</xdr:colOff>
      <xdr:row>17</xdr:row>
      <xdr:rowOff>330200</xdr:rowOff>
    </xdr:from>
    <xdr:to>
      <xdr:col>3</xdr:col>
      <xdr:colOff>611720</xdr:colOff>
      <xdr:row>17</xdr:row>
      <xdr:rowOff>1311741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D2490D23-B3FC-7FE9-DE83-F6403BFE0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928600" y="28981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330200</xdr:colOff>
      <xdr:row>3</xdr:row>
      <xdr:rowOff>1117600</xdr:rowOff>
    </xdr:from>
    <xdr:to>
      <xdr:col>2</xdr:col>
      <xdr:colOff>1348320</xdr:colOff>
      <xdr:row>3</xdr:row>
      <xdr:rowOff>2099141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212D2865-1FF3-815C-4FA3-1A58EE9A9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70600" y="5562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1117600</xdr:colOff>
      <xdr:row>3</xdr:row>
      <xdr:rowOff>1219200</xdr:rowOff>
    </xdr:from>
    <xdr:to>
      <xdr:col>3</xdr:col>
      <xdr:colOff>2135720</xdr:colOff>
      <xdr:row>4</xdr:row>
      <xdr:rowOff>67141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343C6820-0760-22ED-4FA0-A9C3E5FA5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452600" y="5664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558800</xdr:colOff>
      <xdr:row>9</xdr:row>
      <xdr:rowOff>635000</xdr:rowOff>
    </xdr:from>
    <xdr:to>
      <xdr:col>4</xdr:col>
      <xdr:colOff>1576920</xdr:colOff>
      <xdr:row>9</xdr:row>
      <xdr:rowOff>1616541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72A11A6B-0DEB-87A6-9A20-91B8736D0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488400" y="16154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3429000</xdr:colOff>
      <xdr:row>3</xdr:row>
      <xdr:rowOff>1701800</xdr:rowOff>
    </xdr:from>
    <xdr:to>
      <xdr:col>5</xdr:col>
      <xdr:colOff>4447120</xdr:colOff>
      <xdr:row>4</xdr:row>
      <xdr:rowOff>549741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A8444C10-F97E-9B37-20F7-937AF0019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953200" y="6146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508000</xdr:colOff>
      <xdr:row>10</xdr:row>
      <xdr:rowOff>584200</xdr:rowOff>
    </xdr:from>
    <xdr:to>
      <xdr:col>3</xdr:col>
      <xdr:colOff>1526120</xdr:colOff>
      <xdr:row>10</xdr:row>
      <xdr:rowOff>1565741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959BC1D1-40B9-D9A0-5CA0-D4A0391A6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843000" y="18237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3378200</xdr:colOff>
      <xdr:row>7</xdr:row>
      <xdr:rowOff>1854200</xdr:rowOff>
    </xdr:from>
    <xdr:to>
      <xdr:col>4</xdr:col>
      <xdr:colOff>4396320</xdr:colOff>
      <xdr:row>8</xdr:row>
      <xdr:rowOff>702141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8317AFFE-AC6D-0FFB-3B0C-393822C31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307800" y="13106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7</xdr:row>
      <xdr:rowOff>508000</xdr:rowOff>
    </xdr:from>
    <xdr:to>
      <xdr:col>6</xdr:col>
      <xdr:colOff>1119720</xdr:colOff>
      <xdr:row>7</xdr:row>
      <xdr:rowOff>1489541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8371F86E-B2CD-AA73-162E-62F177107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6220400" y="11760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3302000</xdr:colOff>
      <xdr:row>6</xdr:row>
      <xdr:rowOff>254000</xdr:rowOff>
    </xdr:from>
    <xdr:to>
      <xdr:col>2</xdr:col>
      <xdr:colOff>4320120</xdr:colOff>
      <xdr:row>6</xdr:row>
      <xdr:rowOff>1235541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E656EBFF-4035-E781-817B-94B3C426F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042400" y="10236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1371600</xdr:colOff>
      <xdr:row>10</xdr:row>
      <xdr:rowOff>558800</xdr:rowOff>
    </xdr:from>
    <xdr:to>
      <xdr:col>2</xdr:col>
      <xdr:colOff>2389720</xdr:colOff>
      <xdr:row>10</xdr:row>
      <xdr:rowOff>1540341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13D2A474-E357-AF26-6070-34C702739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12000" y="18211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</xdr:colOff>
      <xdr:row>5</xdr:row>
      <xdr:rowOff>1092200</xdr:rowOff>
    </xdr:from>
    <xdr:to>
      <xdr:col>5</xdr:col>
      <xdr:colOff>889000</xdr:colOff>
      <xdr:row>5</xdr:row>
      <xdr:rowOff>2104224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78667192-C09F-173A-683F-C4C8FE0CC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575000" y="8940800"/>
          <a:ext cx="838200" cy="101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1244600</xdr:colOff>
      <xdr:row>17</xdr:row>
      <xdr:rowOff>355600</xdr:rowOff>
    </xdr:from>
    <xdr:to>
      <xdr:col>4</xdr:col>
      <xdr:colOff>2439520</xdr:colOff>
      <xdr:row>17</xdr:row>
      <xdr:rowOff>1367624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id="{D088749C-5076-00A0-BA10-E4DD47A3A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2174200" y="29006800"/>
          <a:ext cx="1194920" cy="1012024"/>
        </a:xfrm>
        <a:prstGeom prst="rect">
          <a:avLst/>
        </a:prstGeom>
      </xdr:spPr>
    </xdr:pic>
    <xdr:clientData/>
  </xdr:twoCellAnchor>
  <xdr:twoCellAnchor editAs="oneCell">
    <xdr:from>
      <xdr:col>5</xdr:col>
      <xdr:colOff>965200</xdr:colOff>
      <xdr:row>17</xdr:row>
      <xdr:rowOff>304800</xdr:rowOff>
    </xdr:from>
    <xdr:to>
      <xdr:col>5</xdr:col>
      <xdr:colOff>2001610</xdr:colOff>
      <xdr:row>17</xdr:row>
      <xdr:rowOff>1341210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DA23ACEE-15F7-5F74-E149-EDF4BD8C9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9489400" y="28956000"/>
          <a:ext cx="1036410" cy="1036410"/>
        </a:xfrm>
        <a:prstGeom prst="rect">
          <a:avLst/>
        </a:prstGeom>
      </xdr:spPr>
    </xdr:pic>
    <xdr:clientData/>
  </xdr:twoCellAnchor>
  <xdr:twoCellAnchor editAs="oneCell">
    <xdr:from>
      <xdr:col>5</xdr:col>
      <xdr:colOff>6502400</xdr:colOff>
      <xdr:row>9</xdr:row>
      <xdr:rowOff>457200</xdr:rowOff>
    </xdr:from>
    <xdr:to>
      <xdr:col>5</xdr:col>
      <xdr:colOff>7538810</xdr:colOff>
      <xdr:row>9</xdr:row>
      <xdr:rowOff>1493610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BBB2028E-46D3-C924-D714-828F90DEE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026600" y="15976600"/>
          <a:ext cx="1036410" cy="103641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0</xdr:row>
      <xdr:rowOff>50800</xdr:rowOff>
    </xdr:from>
    <xdr:to>
      <xdr:col>2</xdr:col>
      <xdr:colOff>3277891</xdr:colOff>
      <xdr:row>0</xdr:row>
      <xdr:rowOff>1849276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193848A-36FF-4798-C977-6D1E7DB8A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842000" y="50800"/>
          <a:ext cx="3176291" cy="1798476"/>
        </a:xfrm>
        <a:prstGeom prst="rect">
          <a:avLst/>
        </a:prstGeom>
      </xdr:spPr>
    </xdr:pic>
    <xdr:clientData/>
  </xdr:twoCellAnchor>
  <xdr:twoCellAnchor editAs="oneCell">
    <xdr:from>
      <xdr:col>4</xdr:col>
      <xdr:colOff>1447800</xdr:colOff>
      <xdr:row>5</xdr:row>
      <xdr:rowOff>1270000</xdr:rowOff>
    </xdr:from>
    <xdr:to>
      <xdr:col>4</xdr:col>
      <xdr:colOff>2490306</xdr:colOff>
      <xdr:row>6</xdr:row>
      <xdr:rowOff>2107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E724885-88F6-41F7-A302-3E98A7BCE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377400" y="9118600"/>
          <a:ext cx="1042506" cy="8657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2914650</xdr:colOff>
      <xdr:row>10</xdr:row>
      <xdr:rowOff>1809750</xdr:rowOff>
    </xdr:from>
    <xdr:to>
      <xdr:col>4</xdr:col>
      <xdr:colOff>4249790</xdr:colOff>
      <xdr:row>11</xdr:row>
      <xdr:rowOff>685800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57E81515-EAD8-4697-AF8D-4BB58A240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44250" y="19462750"/>
          <a:ext cx="1335140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3956050</xdr:colOff>
      <xdr:row>3</xdr:row>
      <xdr:rowOff>1663700</xdr:rowOff>
    </xdr:from>
    <xdr:to>
      <xdr:col>3</xdr:col>
      <xdr:colOff>5291190</xdr:colOff>
      <xdr:row>4</xdr:row>
      <xdr:rowOff>381000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CD045-4B07-4076-8CC0-A1BC5EFC7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91050" y="6108700"/>
          <a:ext cx="1335140" cy="850900"/>
        </a:xfrm>
        <a:prstGeom prst="rect">
          <a:avLst/>
        </a:prstGeom>
      </xdr:spPr>
    </xdr:pic>
    <xdr:clientData/>
  </xdr:twoCellAnchor>
  <xdr:twoCellAnchor editAs="oneCell">
    <xdr:from>
      <xdr:col>5</xdr:col>
      <xdr:colOff>3251200</xdr:colOff>
      <xdr:row>4</xdr:row>
      <xdr:rowOff>50800</xdr:rowOff>
    </xdr:from>
    <xdr:to>
      <xdr:col>5</xdr:col>
      <xdr:colOff>4510140</xdr:colOff>
      <xdr:row>4</xdr:row>
      <xdr:rowOff>787400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729B23-2485-40D6-B22E-2F91F531E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75400" y="6629400"/>
          <a:ext cx="1258940" cy="736600"/>
        </a:xfrm>
        <a:prstGeom prst="rect">
          <a:avLst/>
        </a:prstGeom>
      </xdr:spPr>
    </xdr:pic>
    <xdr:clientData/>
  </xdr:twoCellAnchor>
  <xdr:twoCellAnchor editAs="oneCell">
    <xdr:from>
      <xdr:col>6</xdr:col>
      <xdr:colOff>4019550</xdr:colOff>
      <xdr:row>3</xdr:row>
      <xdr:rowOff>1943100</xdr:rowOff>
    </xdr:from>
    <xdr:to>
      <xdr:col>6</xdr:col>
      <xdr:colOff>5354690</xdr:colOff>
      <xdr:row>4</xdr:row>
      <xdr:rowOff>685800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A075E3-3FB0-4A4C-963A-511090AFA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38350" y="6388100"/>
          <a:ext cx="1335140" cy="876300"/>
        </a:xfrm>
        <a:prstGeom prst="rect">
          <a:avLst/>
        </a:prstGeom>
      </xdr:spPr>
    </xdr:pic>
    <xdr:clientData/>
  </xdr:twoCellAnchor>
  <xdr:twoCellAnchor editAs="oneCell">
    <xdr:from>
      <xdr:col>2</xdr:col>
      <xdr:colOff>2921000</xdr:colOff>
      <xdr:row>10</xdr:row>
      <xdr:rowOff>1879600</xdr:rowOff>
    </xdr:from>
    <xdr:to>
      <xdr:col>2</xdr:col>
      <xdr:colOff>4414649</xdr:colOff>
      <xdr:row>11</xdr:row>
      <xdr:rowOff>715374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740F43A4-336D-DA00-8415-691A3B3FF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1400" y="19532600"/>
          <a:ext cx="1493649" cy="969374"/>
        </a:xfrm>
        <a:prstGeom prst="rect">
          <a:avLst/>
        </a:prstGeom>
      </xdr:spPr>
    </xdr:pic>
    <xdr:clientData/>
  </xdr:twoCellAnchor>
  <xdr:twoCellAnchor editAs="oneCell">
    <xdr:from>
      <xdr:col>2</xdr:col>
      <xdr:colOff>558800</xdr:colOff>
      <xdr:row>16</xdr:row>
      <xdr:rowOff>406400</xdr:rowOff>
    </xdr:from>
    <xdr:to>
      <xdr:col>2</xdr:col>
      <xdr:colOff>1564727</xdr:colOff>
      <xdr:row>16</xdr:row>
      <xdr:rowOff>1430617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3DD6AED2-B397-E0EA-DF2A-02147A7A6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99200" y="27355800"/>
          <a:ext cx="1005927" cy="102421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17</xdr:row>
      <xdr:rowOff>304800</xdr:rowOff>
    </xdr:from>
    <xdr:to>
      <xdr:col>2</xdr:col>
      <xdr:colOff>1752719</xdr:colOff>
      <xdr:row>17</xdr:row>
      <xdr:rowOff>1408272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BABA50F5-DE50-041B-ADC0-A457B9A43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1400" y="28956000"/>
          <a:ext cx="1371719" cy="1103472"/>
        </a:xfrm>
        <a:prstGeom prst="rect">
          <a:avLst/>
        </a:prstGeom>
      </xdr:spPr>
    </xdr:pic>
    <xdr:clientData/>
  </xdr:twoCellAnchor>
  <xdr:twoCellAnchor editAs="oneCell">
    <xdr:from>
      <xdr:col>2</xdr:col>
      <xdr:colOff>7188200</xdr:colOff>
      <xdr:row>16</xdr:row>
      <xdr:rowOff>304800</xdr:rowOff>
    </xdr:from>
    <xdr:to>
      <xdr:col>3</xdr:col>
      <xdr:colOff>569045</xdr:colOff>
      <xdr:row>16</xdr:row>
      <xdr:rowOff>1298534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2FEBD955-CA32-143F-F1E5-97CAE8FAD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928600" y="272542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1016000</xdr:colOff>
      <xdr:row>16</xdr:row>
      <xdr:rowOff>406400</xdr:rowOff>
    </xdr:from>
    <xdr:to>
      <xdr:col>4</xdr:col>
      <xdr:colOff>2345043</xdr:colOff>
      <xdr:row>16</xdr:row>
      <xdr:rowOff>1320800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1CFB7F6C-28AB-1984-F81F-2F7219DF1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945600" y="27355800"/>
          <a:ext cx="1329043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3098800</xdr:colOff>
      <xdr:row>10</xdr:row>
      <xdr:rowOff>1676400</xdr:rowOff>
    </xdr:from>
    <xdr:to>
      <xdr:col>6</xdr:col>
      <xdr:colOff>4433940</xdr:colOff>
      <xdr:row>11</xdr:row>
      <xdr:rowOff>335349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C22C045-B74B-1749-A375-9E80CC675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217600" y="19329400"/>
          <a:ext cx="1335140" cy="792549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0</xdr:row>
      <xdr:rowOff>482600</xdr:rowOff>
    </xdr:from>
    <xdr:to>
      <xdr:col>1</xdr:col>
      <xdr:colOff>5412690</xdr:colOff>
      <xdr:row>2</xdr:row>
      <xdr:rowOff>1295691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418C32B-56D2-DA48-EE85-3E03B6F14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1000" y="482600"/>
          <a:ext cx="5285690" cy="3353091"/>
        </a:xfrm>
        <a:prstGeom prst="rect">
          <a:avLst/>
        </a:prstGeom>
      </xdr:spPr>
    </xdr:pic>
    <xdr:clientData/>
  </xdr:twoCellAnchor>
  <xdr:twoCellAnchor editAs="oneCell">
    <xdr:from>
      <xdr:col>5</xdr:col>
      <xdr:colOff>7315200</xdr:colOff>
      <xdr:row>16</xdr:row>
      <xdr:rowOff>330200</xdr:rowOff>
    </xdr:from>
    <xdr:to>
      <xdr:col>6</xdr:col>
      <xdr:colOff>763106</xdr:colOff>
      <xdr:row>16</xdr:row>
      <xdr:rowOff>1195907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8432E68-948F-4D6C-BFF4-2F0F030A7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839400" y="272796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1016000</xdr:colOff>
      <xdr:row>5</xdr:row>
      <xdr:rowOff>1219200</xdr:rowOff>
    </xdr:from>
    <xdr:to>
      <xdr:col>2</xdr:col>
      <xdr:colOff>2058506</xdr:colOff>
      <xdr:row>5</xdr:row>
      <xdr:rowOff>2084907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1E63657E-009C-8E52-656D-479B94218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56400" y="90678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5</xdr:col>
      <xdr:colOff>1066800</xdr:colOff>
      <xdr:row>17</xdr:row>
      <xdr:rowOff>330200</xdr:rowOff>
    </xdr:from>
    <xdr:to>
      <xdr:col>5</xdr:col>
      <xdr:colOff>2103210</xdr:colOff>
      <xdr:row>17</xdr:row>
      <xdr:rowOff>1366610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BF413F9D-C855-2642-4428-9A46C7516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9591000" y="28981400"/>
          <a:ext cx="1036410" cy="103641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3175000</xdr:colOff>
      <xdr:row>9</xdr:row>
      <xdr:rowOff>1473200</xdr:rowOff>
    </xdr:from>
    <xdr:to>
      <xdr:col>5</xdr:col>
      <xdr:colOff>4211410</xdr:colOff>
      <xdr:row>10</xdr:row>
      <xdr:rowOff>376010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EAFFBD45-2F64-A3AA-7F85-A3D079754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699200" y="16992600"/>
          <a:ext cx="1036410" cy="1036410"/>
        </a:xfrm>
        <a:prstGeom prst="rect">
          <a:avLst/>
        </a:prstGeom>
      </xdr:spPr>
    </xdr:pic>
    <xdr:clientData/>
  </xdr:twoCellAnchor>
  <xdr:twoCellAnchor editAs="oneCell">
    <xdr:from>
      <xdr:col>2</xdr:col>
      <xdr:colOff>7213600</xdr:colOff>
      <xdr:row>17</xdr:row>
      <xdr:rowOff>330200</xdr:rowOff>
    </xdr:from>
    <xdr:to>
      <xdr:col>3</xdr:col>
      <xdr:colOff>637120</xdr:colOff>
      <xdr:row>17</xdr:row>
      <xdr:rowOff>1311741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B668E76B-159F-D52C-FB9F-3ECD3E13E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954000" y="28981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6070600</xdr:colOff>
      <xdr:row>7</xdr:row>
      <xdr:rowOff>1320800</xdr:rowOff>
    </xdr:from>
    <xdr:to>
      <xdr:col>5</xdr:col>
      <xdr:colOff>7088720</xdr:colOff>
      <xdr:row>8</xdr:row>
      <xdr:rowOff>168741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DE9D5C3-C454-3436-2AD2-2706997AE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4594800" y="12573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3</xdr:row>
      <xdr:rowOff>660400</xdr:rowOff>
    </xdr:from>
    <xdr:to>
      <xdr:col>4</xdr:col>
      <xdr:colOff>1500720</xdr:colOff>
      <xdr:row>3</xdr:row>
      <xdr:rowOff>1641941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F700E831-4E11-BAE2-9435-0C1D326B6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412200" y="5105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</xdr:row>
      <xdr:rowOff>1041400</xdr:rowOff>
    </xdr:from>
    <xdr:to>
      <xdr:col>5</xdr:col>
      <xdr:colOff>1018120</xdr:colOff>
      <xdr:row>3</xdr:row>
      <xdr:rowOff>2022941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E849EA3D-4E26-A001-EE25-95A9D0FDC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524200" y="5486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1955800</xdr:colOff>
      <xdr:row>3</xdr:row>
      <xdr:rowOff>1574800</xdr:rowOff>
    </xdr:from>
    <xdr:to>
      <xdr:col>3</xdr:col>
      <xdr:colOff>2973920</xdr:colOff>
      <xdr:row>4</xdr:row>
      <xdr:rowOff>422741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213F9DD-9971-8FD1-BC07-1797F8955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290800" y="6019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508000</xdr:colOff>
      <xdr:row>9</xdr:row>
      <xdr:rowOff>558800</xdr:rowOff>
    </xdr:from>
    <xdr:to>
      <xdr:col>6</xdr:col>
      <xdr:colOff>1526120</xdr:colOff>
      <xdr:row>9</xdr:row>
      <xdr:rowOff>1540341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F36E223D-47A0-8379-699C-863D72E48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6626800" y="16078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1117600</xdr:colOff>
      <xdr:row>7</xdr:row>
      <xdr:rowOff>584200</xdr:rowOff>
    </xdr:from>
    <xdr:to>
      <xdr:col>6</xdr:col>
      <xdr:colOff>2135720</xdr:colOff>
      <xdr:row>7</xdr:row>
      <xdr:rowOff>1565741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3ABD999D-3AB6-6D6A-9E64-3C5CD6F6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236400" y="11836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1193800</xdr:colOff>
      <xdr:row>10</xdr:row>
      <xdr:rowOff>609600</xdr:rowOff>
    </xdr:from>
    <xdr:to>
      <xdr:col>6</xdr:col>
      <xdr:colOff>2211920</xdr:colOff>
      <xdr:row>10</xdr:row>
      <xdr:rowOff>1591141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8A7580AC-45D2-977B-A845-8526265C7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312600" y="18262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609600</xdr:rowOff>
    </xdr:from>
    <xdr:to>
      <xdr:col>3</xdr:col>
      <xdr:colOff>1018120</xdr:colOff>
      <xdr:row>10</xdr:row>
      <xdr:rowOff>1591141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1C9B063C-D8F6-CCAF-BD0D-207DFC92E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335000" y="18262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1574800</xdr:colOff>
      <xdr:row>10</xdr:row>
      <xdr:rowOff>635000</xdr:rowOff>
    </xdr:from>
    <xdr:to>
      <xdr:col>4</xdr:col>
      <xdr:colOff>2592920</xdr:colOff>
      <xdr:row>10</xdr:row>
      <xdr:rowOff>1616541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D97C27E-9C1D-B844-2637-DD715C46E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2504400" y="18288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203200</xdr:colOff>
      <xdr:row>10</xdr:row>
      <xdr:rowOff>558800</xdr:rowOff>
    </xdr:from>
    <xdr:to>
      <xdr:col>2</xdr:col>
      <xdr:colOff>1221320</xdr:colOff>
      <xdr:row>10</xdr:row>
      <xdr:rowOff>1540341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C4F57AF2-DF23-D26C-27E0-058515F92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943600" y="18211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2743200</xdr:colOff>
      <xdr:row>7</xdr:row>
      <xdr:rowOff>1422400</xdr:rowOff>
    </xdr:from>
    <xdr:to>
      <xdr:col>3</xdr:col>
      <xdr:colOff>4974529</xdr:colOff>
      <xdr:row>8</xdr:row>
      <xdr:rowOff>1119747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E6F9B6E4-68D5-7F16-41DE-34F23BC3B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078200" y="12674600"/>
          <a:ext cx="2231329" cy="1830947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16</xdr:row>
      <xdr:rowOff>127000</xdr:rowOff>
    </xdr:from>
    <xdr:to>
      <xdr:col>5</xdr:col>
      <xdr:colOff>2332929</xdr:colOff>
      <xdr:row>16</xdr:row>
      <xdr:rowOff>1449947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D32DC992-C392-5BC8-44BE-52074CDE0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625800" y="27076400"/>
          <a:ext cx="2231329" cy="1322947"/>
        </a:xfrm>
        <a:prstGeom prst="rect">
          <a:avLst/>
        </a:prstGeom>
      </xdr:spPr>
    </xdr:pic>
    <xdr:clientData/>
  </xdr:twoCellAnchor>
  <xdr:twoCellAnchor editAs="oneCell">
    <xdr:from>
      <xdr:col>4</xdr:col>
      <xdr:colOff>1117600</xdr:colOff>
      <xdr:row>17</xdr:row>
      <xdr:rowOff>381000</xdr:rowOff>
    </xdr:from>
    <xdr:to>
      <xdr:col>4</xdr:col>
      <xdr:colOff>2312520</xdr:colOff>
      <xdr:row>17</xdr:row>
      <xdr:rowOff>1393024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E2B9B81C-1E25-A588-37B4-9A7B6B4B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047200" y="29032200"/>
          <a:ext cx="1194920" cy="1012024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3175000</xdr:colOff>
      <xdr:row>5</xdr:row>
      <xdr:rowOff>1524000</xdr:rowOff>
    </xdr:from>
    <xdr:to>
      <xdr:col>5</xdr:col>
      <xdr:colOff>4267200</xdr:colOff>
      <xdr:row>6</xdr:row>
      <xdr:rowOff>402424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3138C954-D54F-DBAF-776B-073002AC2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1699200" y="9372600"/>
          <a:ext cx="1092200" cy="101202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0</xdr:row>
      <xdr:rowOff>127000</xdr:rowOff>
    </xdr:from>
    <xdr:to>
      <xdr:col>2</xdr:col>
      <xdr:colOff>3328691</xdr:colOff>
      <xdr:row>0</xdr:row>
      <xdr:rowOff>1925476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96371B9-BB8D-9F90-C94C-83FF4611C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892800" y="127000"/>
          <a:ext cx="3176291" cy="17984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508000</xdr:colOff>
      <xdr:row>16</xdr:row>
      <xdr:rowOff>355600</xdr:rowOff>
    </xdr:from>
    <xdr:to>
      <xdr:col>2</xdr:col>
      <xdr:colOff>1513927</xdr:colOff>
      <xdr:row>16</xdr:row>
      <xdr:rowOff>1379817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4169DB8-1020-4FF0-ACC1-7F98B7C04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0" y="27305000"/>
          <a:ext cx="1005927" cy="102421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17</xdr:row>
      <xdr:rowOff>330200</xdr:rowOff>
    </xdr:from>
    <xdr:to>
      <xdr:col>2</xdr:col>
      <xdr:colOff>1752719</xdr:colOff>
      <xdr:row>17</xdr:row>
      <xdr:rowOff>1433672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220717AB-9F20-C78F-B009-1DB233A1C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1400" y="28981400"/>
          <a:ext cx="1371719" cy="1103472"/>
        </a:xfrm>
        <a:prstGeom prst="rect">
          <a:avLst/>
        </a:prstGeom>
      </xdr:spPr>
    </xdr:pic>
    <xdr:clientData/>
  </xdr:twoCellAnchor>
  <xdr:twoCellAnchor editAs="oneCell">
    <xdr:from>
      <xdr:col>2</xdr:col>
      <xdr:colOff>7213600</xdr:colOff>
      <xdr:row>16</xdr:row>
      <xdr:rowOff>330200</xdr:rowOff>
    </xdr:from>
    <xdr:to>
      <xdr:col>3</xdr:col>
      <xdr:colOff>594445</xdr:colOff>
      <xdr:row>16</xdr:row>
      <xdr:rowOff>1323934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EDE54259-B2E3-592F-29B8-35AF268B9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4000" y="272796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4</xdr:col>
      <xdr:colOff>1117600</xdr:colOff>
      <xdr:row>16</xdr:row>
      <xdr:rowOff>431800</xdr:rowOff>
    </xdr:from>
    <xdr:to>
      <xdr:col>4</xdr:col>
      <xdr:colOff>2446643</xdr:colOff>
      <xdr:row>16</xdr:row>
      <xdr:rowOff>1351388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5C3A11B6-1011-8136-A29E-2EC6D295F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47200" y="27381200"/>
          <a:ext cx="1329043" cy="919588"/>
        </a:xfrm>
        <a:prstGeom prst="rect">
          <a:avLst/>
        </a:prstGeom>
      </xdr:spPr>
    </xdr:pic>
    <xdr:clientData/>
  </xdr:twoCellAnchor>
  <xdr:twoCellAnchor editAs="oneCell">
    <xdr:from>
      <xdr:col>4</xdr:col>
      <xdr:colOff>3098800</xdr:colOff>
      <xdr:row>7</xdr:row>
      <xdr:rowOff>2082801</xdr:rowOff>
    </xdr:from>
    <xdr:to>
      <xdr:col>4</xdr:col>
      <xdr:colOff>4433940</xdr:colOff>
      <xdr:row>8</xdr:row>
      <xdr:rowOff>660401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7AC0C32-656C-87DF-3CA0-21E9EBBB3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028400" y="13335001"/>
          <a:ext cx="1335140" cy="711200"/>
        </a:xfrm>
        <a:prstGeom prst="rect">
          <a:avLst/>
        </a:prstGeom>
      </xdr:spPr>
    </xdr:pic>
    <xdr:clientData/>
  </xdr:twoCellAnchor>
  <xdr:twoCellAnchor editAs="oneCell">
    <xdr:from>
      <xdr:col>5</xdr:col>
      <xdr:colOff>2971800</xdr:colOff>
      <xdr:row>3</xdr:row>
      <xdr:rowOff>2108201</xdr:rowOff>
    </xdr:from>
    <xdr:to>
      <xdr:col>5</xdr:col>
      <xdr:colOff>4306940</xdr:colOff>
      <xdr:row>4</xdr:row>
      <xdr:rowOff>787401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9BB3747-A82F-75B1-5DA5-7B39BD58F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496000" y="6553201"/>
          <a:ext cx="1335140" cy="812800"/>
        </a:xfrm>
        <a:prstGeom prst="rect">
          <a:avLst/>
        </a:prstGeom>
      </xdr:spPr>
    </xdr:pic>
    <xdr:clientData/>
  </xdr:twoCellAnchor>
  <xdr:twoCellAnchor editAs="oneCell">
    <xdr:from>
      <xdr:col>3</xdr:col>
      <xdr:colOff>3022600</xdr:colOff>
      <xdr:row>10</xdr:row>
      <xdr:rowOff>1955801</xdr:rowOff>
    </xdr:from>
    <xdr:to>
      <xdr:col>3</xdr:col>
      <xdr:colOff>4357740</xdr:colOff>
      <xdr:row>11</xdr:row>
      <xdr:rowOff>558801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5C8CE44-C1AD-F11C-8BC0-F04768CC3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357600" y="19608801"/>
          <a:ext cx="1335140" cy="736600"/>
        </a:xfrm>
        <a:prstGeom prst="rect">
          <a:avLst/>
        </a:prstGeom>
      </xdr:spPr>
    </xdr:pic>
    <xdr:clientData/>
  </xdr:twoCellAnchor>
  <xdr:twoCellAnchor editAs="oneCell">
    <xdr:from>
      <xdr:col>5</xdr:col>
      <xdr:colOff>7416800</xdr:colOff>
      <xdr:row>5</xdr:row>
      <xdr:rowOff>1397001</xdr:rowOff>
    </xdr:from>
    <xdr:to>
      <xdr:col>6</xdr:col>
      <xdr:colOff>828127</xdr:colOff>
      <xdr:row>5</xdr:row>
      <xdr:rowOff>2057401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C1D7FA0-0FC0-166C-9E3F-85442C68B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1000" y="9245601"/>
          <a:ext cx="1005927" cy="6604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0</xdr:row>
      <xdr:rowOff>482600</xdr:rowOff>
    </xdr:from>
    <xdr:to>
      <xdr:col>1</xdr:col>
      <xdr:colOff>5336490</xdr:colOff>
      <xdr:row>2</xdr:row>
      <xdr:rowOff>1092201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88E5844E-4E98-D0E1-52BD-9E0ADCFF5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" y="482600"/>
          <a:ext cx="5285690" cy="3149601"/>
        </a:xfrm>
        <a:prstGeom prst="rect">
          <a:avLst/>
        </a:prstGeom>
      </xdr:spPr>
    </xdr:pic>
    <xdr:clientData/>
  </xdr:twoCellAnchor>
  <xdr:twoCellAnchor editAs="oneCell">
    <xdr:from>
      <xdr:col>5</xdr:col>
      <xdr:colOff>7569200</xdr:colOff>
      <xdr:row>16</xdr:row>
      <xdr:rowOff>381000</xdr:rowOff>
    </xdr:from>
    <xdr:to>
      <xdr:col>6</xdr:col>
      <xdr:colOff>1017106</xdr:colOff>
      <xdr:row>16</xdr:row>
      <xdr:rowOff>1246707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D84639D0-6D37-A121-C012-8CDD811C8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093400" y="273304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5</xdr:row>
      <xdr:rowOff>711201</xdr:rowOff>
    </xdr:from>
    <xdr:to>
      <xdr:col>2</xdr:col>
      <xdr:colOff>1158327</xdr:colOff>
      <xdr:row>5</xdr:row>
      <xdr:rowOff>1447801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7E3FF27A-E385-DFDF-C562-9F2409D16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2800" y="8559801"/>
          <a:ext cx="1005927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6197600</xdr:colOff>
      <xdr:row>5</xdr:row>
      <xdr:rowOff>1473200</xdr:rowOff>
    </xdr:from>
    <xdr:to>
      <xdr:col>3</xdr:col>
      <xdr:colOff>7392520</xdr:colOff>
      <xdr:row>6</xdr:row>
      <xdr:rowOff>25400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BC9A180D-3BFB-1B9D-CBF8-C1F2B0E14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532600" y="9321800"/>
          <a:ext cx="1194920" cy="685800"/>
        </a:xfrm>
        <a:prstGeom prst="rect">
          <a:avLst/>
        </a:prstGeom>
      </xdr:spPr>
    </xdr:pic>
    <xdr:clientData/>
  </xdr:twoCellAnchor>
  <xdr:twoCellAnchor editAs="oneCell">
    <xdr:from>
      <xdr:col>4</xdr:col>
      <xdr:colOff>1168400</xdr:colOff>
      <xdr:row>17</xdr:row>
      <xdr:rowOff>381000</xdr:rowOff>
    </xdr:from>
    <xdr:to>
      <xdr:col>4</xdr:col>
      <xdr:colOff>2363320</xdr:colOff>
      <xdr:row>17</xdr:row>
      <xdr:rowOff>1393024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D539885-7EDB-CB07-6766-5413F1179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098000" y="29032200"/>
          <a:ext cx="1194920" cy="1012024"/>
        </a:xfrm>
        <a:prstGeom prst="rect">
          <a:avLst/>
        </a:prstGeom>
      </xdr:spPr>
    </xdr:pic>
    <xdr:clientData/>
  </xdr:twoCellAnchor>
  <xdr:twoCellAnchor editAs="oneCell">
    <xdr:from>
      <xdr:col>2</xdr:col>
      <xdr:colOff>7391400</xdr:colOff>
      <xdr:row>17</xdr:row>
      <xdr:rowOff>381000</xdr:rowOff>
    </xdr:from>
    <xdr:to>
      <xdr:col>3</xdr:col>
      <xdr:colOff>814920</xdr:colOff>
      <xdr:row>17</xdr:row>
      <xdr:rowOff>1362541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9E361CB0-E2BB-5C3D-1002-D238EDC12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131800" y="29032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558800</xdr:colOff>
      <xdr:row>7</xdr:row>
      <xdr:rowOff>508000</xdr:rowOff>
    </xdr:from>
    <xdr:to>
      <xdr:col>6</xdr:col>
      <xdr:colOff>1576920</xdr:colOff>
      <xdr:row>7</xdr:row>
      <xdr:rowOff>1489541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1F2B0DC-6569-5FB9-4187-E37527F12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677600" y="11760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1016000</xdr:colOff>
      <xdr:row>3</xdr:row>
      <xdr:rowOff>1143000</xdr:rowOff>
    </xdr:from>
    <xdr:to>
      <xdr:col>5</xdr:col>
      <xdr:colOff>2034120</xdr:colOff>
      <xdr:row>3</xdr:row>
      <xdr:rowOff>2124541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327B057-C8AB-C5CA-2E68-4888055BE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540200" y="5588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177800</xdr:colOff>
      <xdr:row>7</xdr:row>
      <xdr:rowOff>635000</xdr:rowOff>
    </xdr:from>
    <xdr:to>
      <xdr:col>3</xdr:col>
      <xdr:colOff>1195920</xdr:colOff>
      <xdr:row>7</xdr:row>
      <xdr:rowOff>1616541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CF170D3E-35F7-655A-7273-AF529A8E5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512800" y="11887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7</xdr:row>
      <xdr:rowOff>635000</xdr:rowOff>
    </xdr:from>
    <xdr:to>
      <xdr:col>2</xdr:col>
      <xdr:colOff>1195920</xdr:colOff>
      <xdr:row>7</xdr:row>
      <xdr:rowOff>1616541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2227D749-C8BE-1151-6EBF-3EAC30346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18200" y="11887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711200</xdr:colOff>
      <xdr:row>9</xdr:row>
      <xdr:rowOff>584200</xdr:rowOff>
    </xdr:from>
    <xdr:to>
      <xdr:col>3</xdr:col>
      <xdr:colOff>1729320</xdr:colOff>
      <xdr:row>9</xdr:row>
      <xdr:rowOff>1565741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49543895-5C9C-E87A-8365-839EBF85A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46200" y="16103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1</xdr:col>
      <xdr:colOff>5308600</xdr:colOff>
      <xdr:row>9</xdr:row>
      <xdr:rowOff>508000</xdr:rowOff>
    </xdr:from>
    <xdr:to>
      <xdr:col>2</xdr:col>
      <xdr:colOff>840320</xdr:colOff>
      <xdr:row>9</xdr:row>
      <xdr:rowOff>1489541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892D8779-ED27-FBE8-FB24-B0BC867E1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562600" y="16027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863600</xdr:colOff>
      <xdr:row>10</xdr:row>
      <xdr:rowOff>558800</xdr:rowOff>
    </xdr:from>
    <xdr:to>
      <xdr:col>3</xdr:col>
      <xdr:colOff>1881720</xdr:colOff>
      <xdr:row>10</xdr:row>
      <xdr:rowOff>1540341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39FCB885-9A0D-04FB-9B5B-5D3576782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198600" y="18211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7</xdr:row>
      <xdr:rowOff>635000</xdr:rowOff>
    </xdr:from>
    <xdr:to>
      <xdr:col>5</xdr:col>
      <xdr:colOff>1119720</xdr:colOff>
      <xdr:row>7</xdr:row>
      <xdr:rowOff>1616541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1AF05CC3-6CBE-73DE-784F-686F2BCFD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625800" y="11887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2387600</xdr:colOff>
      <xdr:row>8</xdr:row>
      <xdr:rowOff>76200</xdr:rowOff>
    </xdr:from>
    <xdr:to>
      <xdr:col>5</xdr:col>
      <xdr:colOff>4974529</xdr:colOff>
      <xdr:row>8</xdr:row>
      <xdr:rowOff>1676400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id="{D5C8E4FD-BD68-D876-5DC0-92C6197C2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0911800" y="13462000"/>
          <a:ext cx="2586929" cy="16002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16</xdr:row>
      <xdr:rowOff>177800</xdr:rowOff>
    </xdr:from>
    <xdr:to>
      <xdr:col>5</xdr:col>
      <xdr:colOff>2231329</xdr:colOff>
      <xdr:row>16</xdr:row>
      <xdr:rowOff>1500747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7491003B-7011-4790-95D1-F88C3094B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524200" y="27127200"/>
          <a:ext cx="2231329" cy="1322947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1016000</xdr:colOff>
      <xdr:row>17</xdr:row>
      <xdr:rowOff>228600</xdr:rowOff>
    </xdr:from>
    <xdr:to>
      <xdr:col>5</xdr:col>
      <xdr:colOff>2052410</xdr:colOff>
      <xdr:row>17</xdr:row>
      <xdr:rowOff>1265010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B24CCD1C-44CD-03D4-8718-B0D7CE985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9540200" y="28879800"/>
          <a:ext cx="1036410" cy="103641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0</xdr:row>
      <xdr:rowOff>177800</xdr:rowOff>
    </xdr:from>
    <xdr:to>
      <xdr:col>2</xdr:col>
      <xdr:colOff>3227091</xdr:colOff>
      <xdr:row>0</xdr:row>
      <xdr:rowOff>1976276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CC3DD502-D368-38BE-7D32-ED2B8062D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91200" y="177800"/>
          <a:ext cx="3176291" cy="1798476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3048000</xdr:colOff>
      <xdr:row>3</xdr:row>
      <xdr:rowOff>1651000</xdr:rowOff>
    </xdr:from>
    <xdr:to>
      <xdr:col>2</xdr:col>
      <xdr:colOff>4383140</xdr:colOff>
      <xdr:row>4</xdr:row>
      <xdr:rowOff>328238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9C6FC079-1C5C-D61C-89AC-0FE706C32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788400" y="6096000"/>
          <a:ext cx="1335140" cy="810838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9</xdr:row>
      <xdr:rowOff>558800</xdr:rowOff>
    </xdr:from>
    <xdr:to>
      <xdr:col>6</xdr:col>
      <xdr:colOff>1077045</xdr:colOff>
      <xdr:row>9</xdr:row>
      <xdr:rowOff>1552534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6CD9FDC6-CFDB-CE78-5ABB-CB9052EDE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220400" y="160782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6</xdr:col>
      <xdr:colOff>2641600</xdr:colOff>
      <xdr:row>4</xdr:row>
      <xdr:rowOff>76200</xdr:rowOff>
    </xdr:from>
    <xdr:to>
      <xdr:col>6</xdr:col>
      <xdr:colOff>5013150</xdr:colOff>
      <xdr:row>5</xdr:row>
      <xdr:rowOff>470552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DB4C45B9-24A0-472B-300D-8E2430446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8760400" y="6654800"/>
          <a:ext cx="2371550" cy="1664352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2540000</xdr:colOff>
      <xdr:row>8</xdr:row>
      <xdr:rowOff>787400</xdr:rowOff>
    </xdr:from>
    <xdr:to>
      <xdr:col>4</xdr:col>
      <xdr:colOff>4911550</xdr:colOff>
      <xdr:row>9</xdr:row>
      <xdr:rowOff>318152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D3116F84-A4A8-46DC-F7DE-1E9D69E9C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469600" y="14173200"/>
          <a:ext cx="2371550" cy="1664352"/>
        </a:xfrm>
        <a:prstGeom prst="rect">
          <a:avLst/>
        </a:prstGeom>
      </xdr:spPr>
    </xdr:pic>
    <xdr:clientData/>
  </xdr:twoCellAnchor>
  <xdr:twoCellAnchor editAs="oneCell">
    <xdr:from>
      <xdr:col>4</xdr:col>
      <xdr:colOff>2032000</xdr:colOff>
      <xdr:row>4</xdr:row>
      <xdr:rowOff>25400</xdr:rowOff>
    </xdr:from>
    <xdr:to>
      <xdr:col>4</xdr:col>
      <xdr:colOff>5461000</xdr:colOff>
      <xdr:row>5</xdr:row>
      <xdr:rowOff>254000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09BE44D-4E19-C7B6-B908-FDE9FF509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961600" y="6604000"/>
          <a:ext cx="3429000" cy="14986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1905000</xdr:colOff>
      <xdr:row>8</xdr:row>
      <xdr:rowOff>177800</xdr:rowOff>
    </xdr:from>
    <xdr:to>
      <xdr:col>6</xdr:col>
      <xdr:colOff>5690944</xdr:colOff>
      <xdr:row>8</xdr:row>
      <xdr:rowOff>1842152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D94868F1-C380-09F6-56A7-B18FA49D1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023800" y="13563600"/>
          <a:ext cx="3785944" cy="1664352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101601</xdr:colOff>
      <xdr:row>5</xdr:row>
      <xdr:rowOff>609600</xdr:rowOff>
    </xdr:from>
    <xdr:to>
      <xdr:col>4</xdr:col>
      <xdr:colOff>1168401</xdr:colOff>
      <xdr:row>5</xdr:row>
      <xdr:rowOff>1713072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7D73FC9-BC83-6D73-D380-7E6BA4C1C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1031201" y="8458200"/>
          <a:ext cx="1066800" cy="11034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200026</xdr:colOff>
      <xdr:row>3</xdr:row>
      <xdr:rowOff>56742</xdr:rowOff>
    </xdr:from>
    <xdr:to>
      <xdr:col>3</xdr:col>
      <xdr:colOff>561976</xdr:colOff>
      <xdr:row>3</xdr:row>
      <xdr:rowOff>417661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EA20435-77AC-4C33-B014-FC78611D6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1" y="1228317"/>
          <a:ext cx="361950" cy="360919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161926</xdr:colOff>
      <xdr:row>3</xdr:row>
      <xdr:rowOff>43382</xdr:rowOff>
    </xdr:from>
    <xdr:to>
      <xdr:col>4</xdr:col>
      <xdr:colOff>581025</xdr:colOff>
      <xdr:row>3</xdr:row>
      <xdr:rowOff>428625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5FFE594-5BEA-4752-9069-2E6BA8702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1" y="1214957"/>
          <a:ext cx="419099" cy="385243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180976</xdr:colOff>
      <xdr:row>3</xdr:row>
      <xdr:rowOff>31894</xdr:rowOff>
    </xdr:from>
    <xdr:to>
      <xdr:col>5</xdr:col>
      <xdr:colOff>619125</xdr:colOff>
      <xdr:row>3</xdr:row>
      <xdr:rowOff>419100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F93058A-896D-466D-A43E-68B3CA60E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76901" y="1203469"/>
          <a:ext cx="438149" cy="3872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47625</xdr:colOff>
      <xdr:row>0</xdr:row>
      <xdr:rowOff>600075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2D87465-4495-4CD7-959F-682390E2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771525" cy="600074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180976</xdr:colOff>
      <xdr:row>3</xdr:row>
      <xdr:rowOff>11438</xdr:rowOff>
    </xdr:from>
    <xdr:to>
      <xdr:col>2</xdr:col>
      <xdr:colOff>638176</xdr:colOff>
      <xdr:row>3</xdr:row>
      <xdr:rowOff>438949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F15C526-C829-4430-B542-0BFC76DF2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33751" y="1183013"/>
          <a:ext cx="457200" cy="4275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47625</xdr:colOff>
      <xdr:row>0</xdr:row>
      <xdr:rowOff>600075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AB004F0-11CC-406D-9F2B-8F8039074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771525" cy="600074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3</xdr:row>
      <xdr:rowOff>19050</xdr:rowOff>
    </xdr:from>
    <xdr:to>
      <xdr:col>2</xdr:col>
      <xdr:colOff>619165</xdr:colOff>
      <xdr:row>4</xdr:row>
      <xdr:rowOff>1307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E0BB67C-DB6C-4719-8DE5-C22693FA5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14700" y="1190625"/>
          <a:ext cx="457240" cy="426757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3</xdr:row>
      <xdr:rowOff>66675</xdr:rowOff>
    </xdr:from>
    <xdr:to>
      <xdr:col>3</xdr:col>
      <xdr:colOff>594392</xdr:colOff>
      <xdr:row>3</xdr:row>
      <xdr:rowOff>432467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D7D8715-5F77-4D77-97B8-BB7589B87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2425" y="1238250"/>
          <a:ext cx="365792" cy="36579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3</xdr:row>
      <xdr:rowOff>38100</xdr:rowOff>
    </xdr:from>
    <xdr:to>
      <xdr:col>4</xdr:col>
      <xdr:colOff>601635</xdr:colOff>
      <xdr:row>3</xdr:row>
      <xdr:rowOff>428278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272434E-6B53-49AE-82B3-DA3A52419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95850" y="1209675"/>
          <a:ext cx="420660" cy="390178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3</xdr:row>
      <xdr:rowOff>38100</xdr:rowOff>
    </xdr:from>
    <xdr:to>
      <xdr:col>5</xdr:col>
      <xdr:colOff>600875</xdr:colOff>
      <xdr:row>3</xdr:row>
      <xdr:rowOff>428278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CD2B90A9-7464-4CDA-82AF-59EB825BA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57850" y="1209675"/>
          <a:ext cx="438950" cy="390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Verre de fumée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hade val="100000"/>
                <a:satMod val="100000"/>
              </a:schemeClr>
            </a:gs>
            <a:gs pos="100000">
              <a:schemeClr val="phClr">
                <a:tint val="61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</a:schemeClr>
            </a:gs>
            <a:gs pos="100000">
              <a:schemeClr val="phClr">
                <a:tint val="90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5240" cap="flat" cmpd="sng" algn="ctr">
          <a:solidFill>
            <a:schemeClr val="phClr">
              <a:tint val="25000"/>
              <a:alpha val="25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21590" dir="5400000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prstMaterial="flat">
            <a:bevelT w="28575" h="41275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7736E-5C3D-48BA-A5D4-129E9EB7A373}">
  <sheetPr codeName="Feuil2">
    <tabColor rgb="FFFF0000"/>
    <pageSetUpPr fitToPage="1"/>
  </sheetPr>
  <dimension ref="B1:P20"/>
  <sheetViews>
    <sheetView zoomScale="30" zoomScaleNormal="30" zoomScaleSheetLayoutView="30" workbookViewId="0">
      <selection activeCell="C4" sqref="C4"/>
    </sheetView>
  </sheetViews>
  <sheetFormatPr baseColWidth="10" defaultColWidth="12.5546875" defaultRowHeight="36.6" x14ac:dyDescent="0.2"/>
  <cols>
    <col min="1" max="1" width="3.5546875" style="1" customWidth="1"/>
    <col min="2" max="2" width="80" style="9" customWidth="1"/>
    <col min="3" max="7" width="110.6640625" style="1" customWidth="1"/>
    <col min="8" max="8" width="15.109375" style="1" customWidth="1"/>
    <col min="9" max="9" width="13.5546875" style="1" customWidth="1"/>
    <col min="10" max="10" width="9.109375" style="1" customWidth="1"/>
    <col min="11" max="16384" width="12.5546875" style="1"/>
  </cols>
  <sheetData>
    <row r="1" spans="2:16" ht="163.5" customHeight="1" x14ac:dyDescent="0.2">
      <c r="B1" s="156"/>
      <c r="C1" s="158" t="s">
        <v>46</v>
      </c>
      <c r="D1" s="158"/>
      <c r="E1" s="158"/>
      <c r="F1" s="158"/>
      <c r="G1" s="158"/>
    </row>
    <row r="2" spans="2:16" ht="36.9" customHeight="1" thickBot="1" x14ac:dyDescent="0.25">
      <c r="B2" s="156"/>
      <c r="C2" s="2"/>
    </row>
    <row r="3" spans="2:16" ht="150" customHeight="1" thickTop="1" thickBot="1" x14ac:dyDescent="0.25">
      <c r="B3" s="157"/>
      <c r="C3" s="55" t="s">
        <v>47</v>
      </c>
      <c r="D3" s="55" t="s">
        <v>48</v>
      </c>
      <c r="E3" s="55" t="s">
        <v>49</v>
      </c>
      <c r="F3" s="103" t="s">
        <v>101</v>
      </c>
      <c r="G3" s="60" t="s">
        <v>50</v>
      </c>
    </row>
    <row r="4" spans="2:16" ht="168" customHeight="1" thickTop="1" thickBot="1" x14ac:dyDescent="0.25">
      <c r="B4" s="56" t="s">
        <v>2</v>
      </c>
      <c r="C4" s="78" t="s">
        <v>95</v>
      </c>
      <c r="D4" s="89" t="s">
        <v>107</v>
      </c>
      <c r="E4" s="94" t="s">
        <v>111</v>
      </c>
      <c r="F4" s="104" t="s">
        <v>97</v>
      </c>
      <c r="G4" s="78" t="s">
        <v>89</v>
      </c>
    </row>
    <row r="5" spans="2:16" s="12" customFormat="1" ht="99.9" customHeight="1" thickTop="1" thickBot="1" x14ac:dyDescent="0.55000000000000004">
      <c r="B5" s="57" t="s">
        <v>35</v>
      </c>
      <c r="C5" s="85"/>
      <c r="D5" s="86"/>
      <c r="E5" s="97"/>
      <c r="F5" s="107" t="s">
        <v>114</v>
      </c>
      <c r="G5" s="88"/>
    </row>
    <row r="6" spans="2:16" ht="168" customHeight="1" thickTop="1" thickBot="1" x14ac:dyDescent="0.25">
      <c r="B6" s="58" t="s">
        <v>0</v>
      </c>
      <c r="C6" s="79" t="s">
        <v>106</v>
      </c>
      <c r="D6" s="89" t="s">
        <v>108</v>
      </c>
      <c r="E6" s="99" t="s">
        <v>102</v>
      </c>
      <c r="F6" s="104" t="s">
        <v>98</v>
      </c>
      <c r="G6" s="79" t="s">
        <v>105</v>
      </c>
      <c r="I6" s="3"/>
    </row>
    <row r="7" spans="2:16" s="12" customFormat="1" ht="99.9" customHeight="1" thickTop="1" thickBot="1" x14ac:dyDescent="0.55000000000000004">
      <c r="B7" s="57" t="s">
        <v>36</v>
      </c>
      <c r="C7" s="77" t="s">
        <v>115</v>
      </c>
      <c r="D7" s="76"/>
      <c r="E7" s="75" t="s">
        <v>116</v>
      </c>
      <c r="F7" s="107" t="s">
        <v>117</v>
      </c>
      <c r="G7" s="108" t="s">
        <v>118</v>
      </c>
      <c r="I7" s="13"/>
    </row>
    <row r="8" spans="2:16" ht="168" customHeight="1" thickTop="1" thickBot="1" x14ac:dyDescent="0.25">
      <c r="B8" s="58" t="s">
        <v>21</v>
      </c>
      <c r="C8" s="78" t="s">
        <v>96</v>
      </c>
      <c r="D8" s="53" t="s">
        <v>109</v>
      </c>
      <c r="E8" s="51" t="s">
        <v>112</v>
      </c>
      <c r="F8" s="105" t="s">
        <v>119</v>
      </c>
      <c r="G8" s="78" t="s">
        <v>120</v>
      </c>
      <c r="I8" s="3"/>
    </row>
    <row r="9" spans="2:16" ht="168" customHeight="1" thickTop="1" thickBot="1" x14ac:dyDescent="0.25">
      <c r="B9" s="58"/>
      <c r="C9" s="87"/>
      <c r="D9" s="84"/>
      <c r="E9" s="94"/>
      <c r="F9" s="105"/>
      <c r="G9" s="90"/>
    </row>
    <row r="10" spans="2:16" ht="168" customHeight="1" thickTop="1" thickBot="1" x14ac:dyDescent="0.25">
      <c r="B10" s="58" t="s">
        <v>22</v>
      </c>
      <c r="C10" s="50" t="s">
        <v>90</v>
      </c>
      <c r="D10" s="53" t="s">
        <v>113</v>
      </c>
      <c r="E10" s="99" t="s">
        <v>91</v>
      </c>
      <c r="F10" s="104" t="s">
        <v>99</v>
      </c>
      <c r="G10" s="79" t="s">
        <v>104</v>
      </c>
    </row>
    <row r="11" spans="2:16" ht="168" customHeight="1" thickTop="1" thickBot="1" x14ac:dyDescent="0.25">
      <c r="B11" s="58" t="s">
        <v>3</v>
      </c>
      <c r="C11" s="50" t="s">
        <v>41</v>
      </c>
      <c r="D11" s="89" t="s">
        <v>110</v>
      </c>
      <c r="E11" s="99" t="s">
        <v>103</v>
      </c>
      <c r="F11" s="104" t="s">
        <v>100</v>
      </c>
      <c r="G11" s="52" t="s">
        <v>92</v>
      </c>
    </row>
    <row r="12" spans="2:16" ht="168" customHeight="1" thickTop="1" thickBot="1" x14ac:dyDescent="0.25">
      <c r="B12" s="59"/>
      <c r="C12" s="91"/>
      <c r="D12" s="92"/>
      <c r="E12" s="91"/>
      <c r="F12" s="106"/>
      <c r="G12" s="93"/>
    </row>
    <row r="13" spans="2:16" ht="150" customHeight="1" thickTop="1" thickBot="1" x14ac:dyDescent="0.25">
      <c r="B13" s="10"/>
      <c r="C13" s="8"/>
      <c r="D13" s="4"/>
      <c r="E13" s="8"/>
      <c r="F13" s="8"/>
      <c r="G13" s="8"/>
    </row>
    <row r="14" spans="2:16" ht="69.900000000000006" customHeight="1" thickTop="1" x14ac:dyDescent="0.2">
      <c r="B14" s="159" t="s">
        <v>1</v>
      </c>
      <c r="C14" s="160"/>
      <c r="D14" s="160"/>
      <c r="E14" s="160"/>
      <c r="F14" s="160"/>
      <c r="G14" s="161"/>
      <c r="H14" s="7"/>
      <c r="I14" s="7"/>
      <c r="J14" s="7"/>
      <c r="K14" s="7"/>
      <c r="L14" s="7"/>
      <c r="M14" s="7"/>
      <c r="N14" s="7"/>
      <c r="O14" s="7"/>
      <c r="P14" s="7"/>
    </row>
    <row r="15" spans="2:16" ht="69.900000000000006" customHeight="1" thickBot="1" x14ac:dyDescent="0.25">
      <c r="B15" s="162" t="s">
        <v>5</v>
      </c>
      <c r="C15" s="163"/>
      <c r="D15" s="163"/>
      <c r="E15" s="163"/>
      <c r="F15" s="163"/>
      <c r="G15" s="164"/>
      <c r="H15" s="7"/>
      <c r="I15" s="7"/>
      <c r="J15" s="7"/>
      <c r="K15" s="7"/>
      <c r="L15" s="7"/>
      <c r="M15" s="7"/>
      <c r="N15" s="7"/>
      <c r="O15" s="7"/>
      <c r="P15" s="6"/>
    </row>
    <row r="16" spans="2:16" ht="105" customHeight="1" thickTop="1" thickBot="1" x14ac:dyDescent="0.25">
      <c r="B16" s="11"/>
      <c r="C16" s="4"/>
      <c r="D16" s="4"/>
      <c r="E16" s="5"/>
      <c r="F16" s="4"/>
      <c r="G16" s="8"/>
    </row>
    <row r="17" spans="2:7" ht="133.5" customHeight="1" thickTop="1" x14ac:dyDescent="0.2">
      <c r="B17" s="165" t="s">
        <v>4</v>
      </c>
      <c r="C17" s="61" t="s">
        <v>25</v>
      </c>
      <c r="D17" s="62" t="s">
        <v>27</v>
      </c>
      <c r="E17" s="63" t="s">
        <v>29</v>
      </c>
      <c r="F17" s="62" t="s">
        <v>30</v>
      </c>
      <c r="G17" s="82" t="s">
        <v>37</v>
      </c>
    </row>
    <row r="18" spans="2:7" ht="133.5" customHeight="1" x14ac:dyDescent="0.2">
      <c r="B18" s="166"/>
      <c r="C18" s="64" t="s">
        <v>26</v>
      </c>
      <c r="D18" s="81" t="s">
        <v>43</v>
      </c>
      <c r="E18" s="66" t="s">
        <v>17</v>
      </c>
      <c r="F18" s="67" t="s">
        <v>20</v>
      </c>
      <c r="G18" s="68"/>
    </row>
    <row r="19" spans="2:7" ht="157.5" customHeight="1" thickBot="1" x14ac:dyDescent="0.25">
      <c r="B19" s="167"/>
      <c r="C19" s="69"/>
      <c r="D19" s="70"/>
      <c r="E19" s="71"/>
      <c r="F19" s="72"/>
      <c r="G19" s="73"/>
    </row>
    <row r="20" spans="2:7" ht="37.200000000000003" thickTop="1" x14ac:dyDescent="0.2"/>
  </sheetData>
  <sheetProtection algorithmName="SHA-512" hashValue="o1wdlJ3ksrd/BnDWBFX0M45bTWu3JLzfxkS0pH16Vg3zv3Cn4CgyumjhjzBtDGgf2D0AS3wJ+nEKjVYKtrMJkQ==" saltValue="fHM64eZsWbh39WSQnWUUkw==" spinCount="100000" sheet="1" objects="1" scenarios="1"/>
  <mergeCells count="5">
    <mergeCell ref="B1:B3"/>
    <mergeCell ref="C1:G1"/>
    <mergeCell ref="B14:G14"/>
    <mergeCell ref="B15:G15"/>
    <mergeCell ref="B17:B19"/>
  </mergeCells>
  <printOptions horizontalCentered="1" verticalCentered="1"/>
  <pageMargins left="0" right="0" top="0" bottom="0" header="0" footer="0"/>
  <pageSetup paperSize="9" scale="22" orientation="landscape" r:id="rId1"/>
  <headerFooter alignWithMargins="0"/>
  <colBreaks count="1" manualBreakCount="1">
    <brk id="9" max="2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4BC98-3BEB-41B6-8E43-5299D6F0C23E}">
  <sheetPr codeName="Feuil11">
    <tabColor rgb="FFFFB7FF"/>
  </sheetPr>
  <dimension ref="A1:H31"/>
  <sheetViews>
    <sheetView zoomScaleNormal="100" workbookViewId="0">
      <selection activeCell="C2" sqref="C2:F2"/>
    </sheetView>
  </sheetViews>
  <sheetFormatPr baseColWidth="10" defaultColWidth="11.44140625" defaultRowHeight="14.4" x14ac:dyDescent="0.3"/>
  <cols>
    <col min="1" max="1" width="10.88671875" style="33" customWidth="1"/>
    <col min="2" max="2" width="36.44140625" style="14" customWidth="1"/>
    <col min="3" max="6" width="11.6640625" style="14" customWidth="1"/>
    <col min="7" max="7" width="44" style="14" customWidth="1"/>
    <col min="8" max="8" width="10.88671875" style="14" customWidth="1"/>
    <col min="9" max="16384" width="11.44140625" style="14"/>
  </cols>
  <sheetData>
    <row r="1" spans="1:8" ht="48.75" customHeight="1" x14ac:dyDescent="0.3">
      <c r="A1" s="169" t="s">
        <v>23</v>
      </c>
      <c r="B1" s="169"/>
      <c r="C1" s="169"/>
      <c r="D1" s="169"/>
      <c r="E1" s="169"/>
      <c r="F1" s="169"/>
      <c r="G1" s="169"/>
      <c r="H1" s="169"/>
    </row>
    <row r="2" spans="1:8" ht="27.75" customHeight="1" thickBot="1" x14ac:dyDescent="0.35">
      <c r="A2" s="170" t="s">
        <v>6</v>
      </c>
      <c r="B2" s="170"/>
      <c r="C2" s="186" t="s">
        <v>84</v>
      </c>
      <c r="D2" s="186"/>
      <c r="E2" s="186"/>
      <c r="F2" s="186"/>
      <c r="G2" s="41"/>
      <c r="H2" s="41"/>
    </row>
    <row r="3" spans="1:8" ht="15" thickTop="1" x14ac:dyDescent="0.3">
      <c r="A3" s="171" t="s">
        <v>7</v>
      </c>
      <c r="B3" s="174"/>
      <c r="C3" s="177" t="s">
        <v>8</v>
      </c>
      <c r="D3" s="178"/>
      <c r="E3" s="179"/>
      <c r="F3" s="180"/>
      <c r="G3" s="178" t="s">
        <v>9</v>
      </c>
      <c r="H3" s="183"/>
    </row>
    <row r="4" spans="1:8" ht="35.25" customHeight="1" x14ac:dyDescent="0.3">
      <c r="A4" s="172"/>
      <c r="B4" s="175"/>
      <c r="C4" s="15"/>
      <c r="D4" s="42"/>
      <c r="E4" s="16"/>
      <c r="F4" s="17"/>
      <c r="G4" s="181"/>
      <c r="H4" s="184"/>
    </row>
    <row r="5" spans="1:8" ht="18" customHeight="1" thickBot="1" x14ac:dyDescent="0.35">
      <c r="A5" s="173"/>
      <c r="B5" s="176"/>
      <c r="C5" s="18" t="s">
        <v>10</v>
      </c>
      <c r="D5" s="43" t="s">
        <v>18</v>
      </c>
      <c r="E5" s="19" t="s">
        <v>19</v>
      </c>
      <c r="F5" s="20" t="s">
        <v>11</v>
      </c>
      <c r="G5" s="182"/>
      <c r="H5" s="185"/>
    </row>
    <row r="6" spans="1:8" ht="15.75" customHeight="1" thickTop="1" x14ac:dyDescent="0.3">
      <c r="A6" s="191" t="s">
        <v>12</v>
      </c>
      <c r="B6" s="36" t="str">
        <f>'Semaine 47'!C4</f>
        <v xml:space="preserve">Salade de pommes de terre bio </v>
      </c>
      <c r="C6" s="21"/>
      <c r="D6" s="44"/>
      <c r="E6" s="22"/>
      <c r="F6" s="23"/>
      <c r="G6" s="24"/>
      <c r="H6" s="189"/>
    </row>
    <row r="7" spans="1:8" ht="15.75" customHeight="1" x14ac:dyDescent="0.3">
      <c r="A7" s="188"/>
      <c r="B7" s="37" t="str">
        <f>'Semaine 47'!C6</f>
        <v>Haut de cuisse de poulet rôti au jus de romarin</v>
      </c>
      <c r="C7" s="25"/>
      <c r="D7" s="45"/>
      <c r="E7" s="26"/>
      <c r="F7" s="27"/>
      <c r="G7" s="28"/>
      <c r="H7" s="190"/>
    </row>
    <row r="8" spans="1:8" ht="15.75" customHeight="1" x14ac:dyDescent="0.3">
      <c r="A8" s="188"/>
      <c r="B8" s="37" t="str">
        <f>'Semaine 47'!C8</f>
        <v xml:space="preserve">Haricots verts' HVE'persillés </v>
      </c>
      <c r="C8" s="25"/>
      <c r="D8" s="45"/>
      <c r="E8" s="26"/>
      <c r="F8" s="27"/>
      <c r="G8" s="28"/>
      <c r="H8" s="190"/>
    </row>
    <row r="9" spans="1:8" ht="15.75" customHeight="1" x14ac:dyDescent="0.3">
      <c r="A9" s="188"/>
      <c r="B9" s="38" t="str">
        <f>'Semaine 47'!C10</f>
        <v>Polinois 'enil de Poligny'</v>
      </c>
      <c r="C9" s="25"/>
      <c r="D9" s="45"/>
      <c r="E9" s="26"/>
      <c r="F9" s="27"/>
      <c r="G9" s="28"/>
      <c r="H9" s="190"/>
    </row>
    <row r="10" spans="1:8" ht="15.75" customHeight="1" thickBot="1" x14ac:dyDescent="0.35">
      <c r="A10" s="188"/>
      <c r="B10" s="38" t="str">
        <f>'Semaine 47'!C11</f>
        <v>Orange bio</v>
      </c>
      <c r="C10" s="25"/>
      <c r="D10" s="45"/>
      <c r="E10" s="26"/>
      <c r="F10" s="27"/>
      <c r="G10" s="28"/>
      <c r="H10" s="190"/>
    </row>
    <row r="11" spans="1:8" ht="15.75" customHeight="1" thickTop="1" x14ac:dyDescent="0.3">
      <c r="A11" s="187" t="s">
        <v>13</v>
      </c>
      <c r="B11" s="36" t="str">
        <f>'Semaine 47'!D4</f>
        <v xml:space="preserve">Salade Coleslaw </v>
      </c>
      <c r="C11" s="29"/>
      <c r="D11" s="46"/>
      <c r="E11" s="30"/>
      <c r="F11" s="31"/>
      <c r="G11" s="32"/>
      <c r="H11" s="189"/>
    </row>
    <row r="12" spans="1:8" ht="12" customHeight="1" x14ac:dyDescent="0.3">
      <c r="A12" s="188"/>
      <c r="B12" s="37" t="str">
        <f>'Semaine 47'!D6</f>
        <v>Quenelles de volaille sauce duxelles</v>
      </c>
      <c r="C12" s="25"/>
      <c r="D12" s="45"/>
      <c r="E12" s="26"/>
      <c r="F12" s="27"/>
      <c r="G12" s="28"/>
      <c r="H12" s="190"/>
    </row>
    <row r="13" spans="1:8" ht="15.75" customHeight="1" x14ac:dyDescent="0.3">
      <c r="A13" s="188"/>
      <c r="B13" s="37" t="str">
        <f>'Semaine 47'!D8</f>
        <v>Riz pilaf</v>
      </c>
      <c r="C13" s="25"/>
      <c r="D13" s="45"/>
      <c r="E13" s="26"/>
      <c r="F13" s="27"/>
      <c r="G13" s="28"/>
      <c r="H13" s="190"/>
    </row>
    <row r="14" spans="1:8" ht="15.75" customHeight="1" x14ac:dyDescent="0.3">
      <c r="A14" s="188"/>
      <c r="B14" s="38" t="str">
        <f>'Semaine 47'!D10</f>
        <v>Brie bio</v>
      </c>
      <c r="C14" s="25"/>
      <c r="D14" s="45"/>
      <c r="E14" s="26"/>
      <c r="F14" s="27"/>
      <c r="G14" s="28"/>
      <c r="H14" s="190"/>
    </row>
    <row r="15" spans="1:8" ht="15.75" customHeight="1" thickBot="1" x14ac:dyDescent="0.35">
      <c r="A15" s="188"/>
      <c r="B15" s="38" t="str">
        <f>'Semaine 47'!D11</f>
        <v>Flan caramel</v>
      </c>
      <c r="C15" s="25"/>
      <c r="D15" s="45"/>
      <c r="E15" s="26"/>
      <c r="F15" s="27"/>
      <c r="G15" s="28"/>
      <c r="H15" s="190"/>
    </row>
    <row r="16" spans="1:8" ht="15.75" customHeight="1" thickTop="1" x14ac:dyDescent="0.3">
      <c r="A16" s="187" t="s">
        <v>14</v>
      </c>
      <c r="B16" s="36" t="str">
        <f>'Semaine 47'!E4</f>
        <v xml:space="preserve">Salade verte composée(œuf dur, croutons &amp; dés de fromage) </v>
      </c>
      <c r="C16" s="29"/>
      <c r="D16" s="46"/>
      <c r="E16" s="30"/>
      <c r="F16" s="31"/>
      <c r="G16" s="32"/>
      <c r="H16" s="189"/>
    </row>
    <row r="17" spans="1:8" ht="15.75" customHeight="1" x14ac:dyDescent="0.3">
      <c r="A17" s="188"/>
      <c r="B17" s="38" t="str">
        <f>'Semaine 47'!E6</f>
        <v>Sauté de veau sauce au miel</v>
      </c>
      <c r="C17" s="25"/>
      <c r="D17" s="45"/>
      <c r="E17" s="26"/>
      <c r="F17" s="27"/>
      <c r="G17" s="28"/>
      <c r="H17" s="190"/>
    </row>
    <row r="18" spans="1:8" ht="15.75" customHeight="1" x14ac:dyDescent="0.3">
      <c r="A18" s="188"/>
      <c r="B18" s="38" t="str">
        <f>'Semaine 47'!E8</f>
        <v>Pommes boulangères bio</v>
      </c>
      <c r="C18" s="25"/>
      <c r="D18" s="45"/>
      <c r="E18" s="26"/>
      <c r="F18" s="27"/>
      <c r="G18" s="28"/>
      <c r="H18" s="190"/>
    </row>
    <row r="19" spans="1:8" ht="15.75" customHeight="1" x14ac:dyDescent="0.3">
      <c r="A19" s="188"/>
      <c r="B19" s="38" t="str">
        <f>'Semaine 47'!E10</f>
        <v>Yaourt nature 'enil de Poligny'</v>
      </c>
      <c r="C19" s="25"/>
      <c r="D19" s="45"/>
      <c r="E19" s="26"/>
      <c r="F19" s="27"/>
      <c r="G19" s="28"/>
      <c r="H19" s="190"/>
    </row>
    <row r="20" spans="1:8" ht="15.75" customHeight="1" thickBot="1" x14ac:dyDescent="0.35">
      <c r="A20" s="188"/>
      <c r="B20" s="38" t="str">
        <f>'Semaine 47'!E11</f>
        <v>Compote pomme banane</v>
      </c>
      <c r="C20" s="25"/>
      <c r="D20" s="45"/>
      <c r="E20" s="26"/>
      <c r="F20" s="27"/>
      <c r="G20" s="28"/>
      <c r="H20" s="190"/>
    </row>
    <row r="21" spans="1:8" ht="15.75" customHeight="1" thickTop="1" x14ac:dyDescent="0.3">
      <c r="A21" s="187" t="s">
        <v>15</v>
      </c>
      <c r="B21" s="36" t="str">
        <f>'Semaine 47'!F4</f>
        <v>Salade sombrero &amp; mayonnaise</v>
      </c>
      <c r="C21" s="29"/>
      <c r="D21" s="46"/>
      <c r="E21" s="30"/>
      <c r="F21" s="31"/>
      <c r="G21" s="32"/>
      <c r="H21" s="189"/>
    </row>
    <row r="22" spans="1:8" ht="15.75" customHeight="1" x14ac:dyDescent="0.3">
      <c r="A22" s="188"/>
      <c r="B22" s="37" t="str">
        <f>'Semaine 47'!F6</f>
        <v>Filet de poisson frais sauce ciboulette</v>
      </c>
      <c r="C22" s="25"/>
      <c r="D22" s="45"/>
      <c r="E22" s="26"/>
      <c r="F22" s="27"/>
      <c r="G22" s="28"/>
      <c r="H22" s="190"/>
    </row>
    <row r="23" spans="1:8" ht="15.75" customHeight="1" x14ac:dyDescent="0.3">
      <c r="A23" s="188"/>
      <c r="B23" s="38" t="str">
        <f>'Semaine 47'!F8</f>
        <v>Courgettes sautées au curry</v>
      </c>
      <c r="C23" s="25"/>
      <c r="D23" s="45"/>
      <c r="E23" s="26"/>
      <c r="F23" s="27"/>
      <c r="G23" s="28"/>
      <c r="H23" s="190"/>
    </row>
    <row r="24" spans="1:8" ht="15.75" customHeight="1" x14ac:dyDescent="0.3">
      <c r="A24" s="188"/>
      <c r="B24" s="38" t="str">
        <f>'Semaine 47'!F10</f>
        <v>Saint Paulin</v>
      </c>
      <c r="C24" s="25"/>
      <c r="D24" s="45"/>
      <c r="E24" s="26"/>
      <c r="F24" s="27"/>
      <c r="G24" s="28"/>
      <c r="H24" s="190"/>
    </row>
    <row r="25" spans="1:8" ht="15.75" customHeight="1" thickBot="1" x14ac:dyDescent="0.35">
      <c r="A25" s="188"/>
      <c r="B25" s="38" t="str">
        <f>'Semaine 47'!F11</f>
        <v>Banane bio</v>
      </c>
      <c r="C25" s="25"/>
      <c r="D25" s="45"/>
      <c r="E25" s="26"/>
      <c r="F25" s="27"/>
      <c r="G25" s="28"/>
      <c r="H25" s="190"/>
    </row>
    <row r="26" spans="1:8" ht="15.75" customHeight="1" thickTop="1" x14ac:dyDescent="0.3">
      <c r="A26" s="187" t="s">
        <v>16</v>
      </c>
      <c r="B26" s="36" t="str">
        <f>'Semaine 47'!G4</f>
        <v xml:space="preserve">Betteraves bio vinaigrette </v>
      </c>
      <c r="C26" s="29"/>
      <c r="D26" s="46"/>
      <c r="E26" s="30"/>
      <c r="F26" s="31"/>
      <c r="G26" s="32"/>
      <c r="H26" s="189"/>
    </row>
    <row r="27" spans="1:8" ht="15.75" customHeight="1" x14ac:dyDescent="0.3">
      <c r="A27" s="188"/>
      <c r="B27" s="37" t="str">
        <f>'Semaine 47'!G6</f>
        <v xml:space="preserve">Gratin de pennes montagnard  </v>
      </c>
      <c r="C27" s="25"/>
      <c r="D27" s="45"/>
      <c r="E27" s="26"/>
      <c r="F27" s="27"/>
      <c r="G27" s="28"/>
      <c r="H27" s="190"/>
    </row>
    <row r="28" spans="1:8" ht="15.75" customHeight="1" x14ac:dyDescent="0.3">
      <c r="A28" s="188"/>
      <c r="B28" s="38" t="str">
        <f>'Semaine 47'!G8</f>
        <v>aux potiron &amp; comté</v>
      </c>
      <c r="C28" s="25"/>
      <c r="D28" s="45"/>
      <c r="E28" s="26"/>
      <c r="F28" s="27"/>
      <c r="G28" s="28"/>
      <c r="H28" s="190"/>
    </row>
    <row r="29" spans="1:8" ht="15.75" customHeight="1" x14ac:dyDescent="0.3">
      <c r="A29" s="188"/>
      <c r="B29" s="38" t="str">
        <f>'Semaine 47'!G10</f>
        <v>Saint Moret bio</v>
      </c>
      <c r="C29" s="25"/>
      <c r="D29" s="45"/>
      <c r="E29" s="26"/>
      <c r="F29" s="27"/>
      <c r="G29" s="28"/>
      <c r="H29" s="190"/>
    </row>
    <row r="30" spans="1:8" ht="15.75" customHeight="1" thickBot="1" x14ac:dyDescent="0.35">
      <c r="A30" s="188"/>
      <c r="B30" s="37" t="str">
        <f>'Semaine 47'!G11</f>
        <v>Eclair chocolat</v>
      </c>
      <c r="C30" s="25"/>
      <c r="D30" s="45"/>
      <c r="E30" s="26"/>
      <c r="F30" s="27"/>
      <c r="G30" s="28"/>
      <c r="H30" s="190"/>
    </row>
    <row r="31" spans="1:8" ht="9" customHeight="1" thickTop="1" x14ac:dyDescent="0.3">
      <c r="A31" s="34"/>
      <c r="B31" s="35"/>
      <c r="C31" s="35"/>
      <c r="D31" s="35"/>
      <c r="E31" s="35"/>
      <c r="F31" s="35"/>
      <c r="G31" s="35"/>
      <c r="H31" s="35"/>
    </row>
  </sheetData>
  <mergeCells count="18">
    <mergeCell ref="A21:A25"/>
    <mergeCell ref="H21:H25"/>
    <mergeCell ref="A26:A30"/>
    <mergeCell ref="H26:H30"/>
    <mergeCell ref="A6:A10"/>
    <mergeCell ref="H6:H10"/>
    <mergeCell ref="A11:A15"/>
    <mergeCell ref="H11:H15"/>
    <mergeCell ref="A16:A20"/>
    <mergeCell ref="H16:H20"/>
    <mergeCell ref="A1:H1"/>
    <mergeCell ref="A2:B2"/>
    <mergeCell ref="A3:A5"/>
    <mergeCell ref="B3:B5"/>
    <mergeCell ref="C3:F3"/>
    <mergeCell ref="G3:G5"/>
    <mergeCell ref="H3:H5"/>
    <mergeCell ref="C2:F2"/>
  </mergeCells>
  <pageMargins left="3.937007874015748E-2" right="3.937007874015748E-2" top="0.19685039370078741" bottom="0" header="0" footer="0"/>
  <pageSetup paperSize="9" scale="98" orientation="landscape" verticalDpi="0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917DC-E3DF-42FF-986F-FE4158A231C7}">
  <sheetPr codeName="Feuil12">
    <tabColor rgb="FFFFB7FF"/>
  </sheetPr>
  <dimension ref="A1:H31"/>
  <sheetViews>
    <sheetView zoomScaleNormal="100" workbookViewId="0">
      <selection activeCell="C2" sqref="C2:F2"/>
    </sheetView>
  </sheetViews>
  <sheetFormatPr baseColWidth="10" defaultColWidth="11.44140625" defaultRowHeight="14.4" x14ac:dyDescent="0.3"/>
  <cols>
    <col min="1" max="1" width="10.88671875" style="33" customWidth="1"/>
    <col min="2" max="2" width="36.44140625" style="14" customWidth="1"/>
    <col min="3" max="6" width="11.6640625" style="14" customWidth="1"/>
    <col min="7" max="7" width="44" style="14" customWidth="1"/>
    <col min="8" max="8" width="10.88671875" style="14" customWidth="1"/>
    <col min="9" max="16384" width="11.44140625" style="14"/>
  </cols>
  <sheetData>
    <row r="1" spans="1:8" ht="48.75" customHeight="1" x14ac:dyDescent="0.3">
      <c r="A1" s="169" t="s">
        <v>23</v>
      </c>
      <c r="B1" s="169"/>
      <c r="C1" s="169"/>
      <c r="D1" s="169"/>
      <c r="E1" s="169"/>
      <c r="F1" s="169"/>
      <c r="G1" s="169"/>
      <c r="H1" s="169"/>
    </row>
    <row r="2" spans="1:8" ht="27.75" customHeight="1" thickBot="1" x14ac:dyDescent="0.35">
      <c r="A2" s="170" t="s">
        <v>6</v>
      </c>
      <c r="B2" s="170"/>
      <c r="C2" s="186" t="s">
        <v>85</v>
      </c>
      <c r="D2" s="186"/>
      <c r="E2" s="186"/>
      <c r="F2" s="186"/>
      <c r="G2" s="41"/>
      <c r="H2" s="41"/>
    </row>
    <row r="3" spans="1:8" ht="15" thickTop="1" x14ac:dyDescent="0.3">
      <c r="A3" s="171" t="s">
        <v>7</v>
      </c>
      <c r="B3" s="174"/>
      <c r="C3" s="177" t="s">
        <v>8</v>
      </c>
      <c r="D3" s="178"/>
      <c r="E3" s="179"/>
      <c r="F3" s="180"/>
      <c r="G3" s="178" t="s">
        <v>9</v>
      </c>
      <c r="H3" s="183"/>
    </row>
    <row r="4" spans="1:8" ht="35.25" customHeight="1" x14ac:dyDescent="0.3">
      <c r="A4" s="172"/>
      <c r="B4" s="175"/>
      <c r="C4" s="15"/>
      <c r="D4" s="42"/>
      <c r="E4" s="16"/>
      <c r="F4" s="17"/>
      <c r="G4" s="181"/>
      <c r="H4" s="184"/>
    </row>
    <row r="5" spans="1:8" ht="18" customHeight="1" thickBot="1" x14ac:dyDescent="0.35">
      <c r="A5" s="173"/>
      <c r="B5" s="176"/>
      <c r="C5" s="18" t="s">
        <v>10</v>
      </c>
      <c r="D5" s="43" t="s">
        <v>18</v>
      </c>
      <c r="E5" s="19" t="s">
        <v>19</v>
      </c>
      <c r="F5" s="20" t="s">
        <v>11</v>
      </c>
      <c r="G5" s="182"/>
      <c r="H5" s="185"/>
    </row>
    <row r="6" spans="1:8" ht="15.75" customHeight="1" thickTop="1" x14ac:dyDescent="0.3">
      <c r="A6" s="191" t="s">
        <v>12</v>
      </c>
      <c r="B6" s="36" t="str">
        <f>'Semaine 48'!C4</f>
        <v xml:space="preserve">Céleri bio rémoulade </v>
      </c>
      <c r="C6" s="21"/>
      <c r="D6" s="44"/>
      <c r="E6" s="22"/>
      <c r="F6" s="23"/>
      <c r="G6" s="24"/>
      <c r="H6" s="189"/>
    </row>
    <row r="7" spans="1:8" ht="15.75" customHeight="1" x14ac:dyDescent="0.3">
      <c r="A7" s="188"/>
      <c r="B7" s="37" t="str">
        <f>'Semaine 48'!C6</f>
        <v xml:space="preserve">Sauté de dinde au paprika </v>
      </c>
      <c r="C7" s="25"/>
      <c r="D7" s="45"/>
      <c r="E7" s="26"/>
      <c r="F7" s="27"/>
      <c r="G7" s="28"/>
      <c r="H7" s="190"/>
    </row>
    <row r="8" spans="1:8" ht="15.75" customHeight="1" x14ac:dyDescent="0.3">
      <c r="A8" s="188"/>
      <c r="B8" s="38" t="b">
        <f>'Fiche suivit 48'!B9='Semaine 48'!C8</f>
        <v>0</v>
      </c>
      <c r="C8" s="25"/>
      <c r="D8" s="45"/>
      <c r="E8" s="26"/>
      <c r="F8" s="27"/>
      <c r="G8" s="28"/>
      <c r="H8" s="190"/>
    </row>
    <row r="9" spans="1:8" ht="15.75" customHeight="1" x14ac:dyDescent="0.3">
      <c r="A9" s="188"/>
      <c r="B9" s="38" t="str">
        <f>'Semaine 48'!C10</f>
        <v>Brie pasteurisé bio</v>
      </c>
      <c r="C9" s="25"/>
      <c r="D9" s="45"/>
      <c r="E9" s="26"/>
      <c r="F9" s="27"/>
      <c r="G9" s="28"/>
      <c r="H9" s="190"/>
    </row>
    <row r="10" spans="1:8" ht="15.75" customHeight="1" thickBot="1" x14ac:dyDescent="0.35">
      <c r="A10" s="188"/>
      <c r="B10" s="38" t="str">
        <f>'Semaine 48'!C11</f>
        <v>Compote pomme coing</v>
      </c>
      <c r="C10" s="25"/>
      <c r="D10" s="45"/>
      <c r="E10" s="26"/>
      <c r="F10" s="27"/>
      <c r="G10" s="28"/>
      <c r="H10" s="190"/>
    </row>
    <row r="11" spans="1:8" ht="15.75" customHeight="1" thickTop="1" x14ac:dyDescent="0.3">
      <c r="A11" s="187" t="s">
        <v>13</v>
      </c>
      <c r="B11" s="36" t="str">
        <f>'Semaine 48'!D4</f>
        <v xml:space="preserve">Pizza  au fromage </v>
      </c>
      <c r="C11" s="29"/>
      <c r="D11" s="46"/>
      <c r="E11" s="30"/>
      <c r="F11" s="31"/>
      <c r="G11" s="32"/>
      <c r="H11" s="189"/>
    </row>
    <row r="12" spans="1:8" ht="15.75" customHeight="1" x14ac:dyDescent="0.3">
      <c r="A12" s="188"/>
      <c r="B12" s="37" t="str">
        <f>'Semaine 48'!D6</f>
        <v xml:space="preserve">Merlu sauce crème tomate &amp; curry </v>
      </c>
      <c r="C12" s="25"/>
      <c r="D12" s="45"/>
      <c r="E12" s="26"/>
      <c r="F12" s="27"/>
      <c r="G12" s="28"/>
      <c r="H12" s="190"/>
    </row>
    <row r="13" spans="1:8" ht="15.75" customHeight="1" x14ac:dyDescent="0.3">
      <c r="A13" s="188"/>
      <c r="B13" s="38" t="str">
        <f>'Semaine 48'!D8</f>
        <v xml:space="preserve">Poêlée de légumes du marché </v>
      </c>
      <c r="C13" s="25"/>
      <c r="D13" s="45"/>
      <c r="E13" s="26"/>
      <c r="F13" s="27"/>
      <c r="G13" s="28"/>
      <c r="H13" s="190"/>
    </row>
    <row r="14" spans="1:8" ht="15.75" customHeight="1" x14ac:dyDescent="0.3">
      <c r="A14" s="188"/>
      <c r="B14" s="38" t="str">
        <f>'Semaine 48'!D10</f>
        <v xml:space="preserve">Fromage frais aromatisé </v>
      </c>
      <c r="C14" s="25"/>
      <c r="D14" s="45"/>
      <c r="E14" s="26"/>
      <c r="F14" s="27"/>
      <c r="G14" s="28"/>
      <c r="H14" s="190"/>
    </row>
    <row r="15" spans="1:8" ht="15.75" customHeight="1" thickBot="1" x14ac:dyDescent="0.35">
      <c r="A15" s="188"/>
      <c r="B15" s="37" t="str">
        <f>'Semaine 48'!D11</f>
        <v>Banane  Bio</v>
      </c>
      <c r="C15" s="25"/>
      <c r="D15" s="45"/>
      <c r="E15" s="26"/>
      <c r="F15" s="27"/>
      <c r="G15" s="28"/>
      <c r="H15" s="190"/>
    </row>
    <row r="16" spans="1:8" ht="15.75" customHeight="1" thickTop="1" x14ac:dyDescent="0.3">
      <c r="A16" s="187" t="s">
        <v>14</v>
      </c>
      <c r="B16" s="36" t="str">
        <f>'Semaine 48'!E4</f>
        <v xml:space="preserve">Salade de carottes bio à la coriandre &amp; vinaigrette </v>
      </c>
      <c r="C16" s="29"/>
      <c r="D16" s="46"/>
      <c r="E16" s="30"/>
      <c r="F16" s="31"/>
      <c r="G16" s="32"/>
      <c r="H16" s="189"/>
    </row>
    <row r="17" spans="1:8" ht="15.75" customHeight="1" x14ac:dyDescent="0.3">
      <c r="A17" s="188"/>
      <c r="B17" s="38" t="str">
        <f>'Semaine 48'!E6</f>
        <v xml:space="preserve">Jambon sauce madère </v>
      </c>
      <c r="C17" s="25"/>
      <c r="D17" s="45"/>
      <c r="E17" s="26"/>
      <c r="F17" s="27"/>
      <c r="G17" s="28"/>
      <c r="H17" s="190"/>
    </row>
    <row r="18" spans="1:8" ht="15.75" customHeight="1" x14ac:dyDescent="0.3">
      <c r="A18" s="188"/>
      <c r="B18" s="38" t="str">
        <f>'Semaine 48'!E8</f>
        <v>Spaghettis bio au beurre</v>
      </c>
      <c r="C18" s="25"/>
      <c r="D18" s="45"/>
      <c r="E18" s="26"/>
      <c r="F18" s="27"/>
      <c r="G18" s="28"/>
      <c r="H18" s="190"/>
    </row>
    <row r="19" spans="1:8" ht="15.75" customHeight="1" x14ac:dyDescent="0.3">
      <c r="A19" s="188"/>
      <c r="B19" s="38" t="str">
        <f>'Semaine 48'!E10</f>
        <v>Emmental bio</v>
      </c>
      <c r="C19" s="25"/>
      <c r="D19" s="45"/>
      <c r="E19" s="26"/>
      <c r="F19" s="27"/>
      <c r="G19" s="28"/>
      <c r="H19" s="190"/>
    </row>
    <row r="20" spans="1:8" ht="15.75" customHeight="1" thickBot="1" x14ac:dyDescent="0.35">
      <c r="A20" s="188"/>
      <c r="B20" s="38" t="str">
        <f>'Semaine 48'!E11</f>
        <v>Poire sauce chocolat</v>
      </c>
      <c r="C20" s="25"/>
      <c r="D20" s="45"/>
      <c r="E20" s="26"/>
      <c r="F20" s="27"/>
      <c r="G20" s="28"/>
      <c r="H20" s="190"/>
    </row>
    <row r="21" spans="1:8" ht="15.75" customHeight="1" thickTop="1" x14ac:dyDescent="0.3">
      <c r="A21" s="187" t="s">
        <v>15</v>
      </c>
      <c r="B21" s="36" t="str">
        <f>'Semaine 48'!F4</f>
        <v xml:space="preserve">Velouté de brocolis au fromage frais </v>
      </c>
      <c r="C21" s="29"/>
      <c r="D21" s="46"/>
      <c r="E21" s="30"/>
      <c r="F21" s="31"/>
      <c r="G21" s="32"/>
      <c r="H21" s="189"/>
    </row>
    <row r="22" spans="1:8" ht="15.75" customHeight="1" x14ac:dyDescent="0.3">
      <c r="A22" s="188"/>
      <c r="B22" s="37" t="str">
        <f>'Semaine 48'!F6</f>
        <v>Quenelles natures sauce aurore</v>
      </c>
      <c r="C22" s="25"/>
      <c r="D22" s="45"/>
      <c r="E22" s="26"/>
      <c r="F22" s="27"/>
      <c r="G22" s="28"/>
      <c r="H22" s="190"/>
    </row>
    <row r="23" spans="1:8" ht="15.75" customHeight="1" x14ac:dyDescent="0.3">
      <c r="A23" s="188"/>
      <c r="B23" s="38" t="str">
        <f>'Semaine 48'!F8</f>
        <v xml:space="preserve">Boulgour bio </v>
      </c>
      <c r="C23" s="25"/>
      <c r="D23" s="45"/>
      <c r="E23" s="26"/>
      <c r="F23" s="27"/>
      <c r="G23" s="28"/>
      <c r="H23" s="190"/>
    </row>
    <row r="24" spans="1:8" ht="15.75" customHeight="1" x14ac:dyDescent="0.3">
      <c r="A24" s="188"/>
      <c r="B24" s="37" t="str">
        <f>'Semaine 48'!F10</f>
        <v>Tomme bio</v>
      </c>
      <c r="C24" s="25"/>
      <c r="D24" s="45"/>
      <c r="E24" s="26"/>
      <c r="F24" s="27"/>
      <c r="G24" s="28"/>
      <c r="H24" s="190"/>
    </row>
    <row r="25" spans="1:8" ht="15.75" customHeight="1" thickBot="1" x14ac:dyDescent="0.35">
      <c r="A25" s="188"/>
      <c r="B25" s="37" t="str">
        <f>'Semaine 48'!F11</f>
        <v xml:space="preserve">Liégeois </v>
      </c>
      <c r="C25" s="25"/>
      <c r="D25" s="45"/>
      <c r="E25" s="26"/>
      <c r="F25" s="27"/>
      <c r="G25" s="28"/>
      <c r="H25" s="190"/>
    </row>
    <row r="26" spans="1:8" ht="15.75" customHeight="1" thickTop="1" x14ac:dyDescent="0.3">
      <c r="A26" s="187" t="s">
        <v>16</v>
      </c>
      <c r="B26" s="36" t="str">
        <f>'Semaine 48'!G4</f>
        <v xml:space="preserve">Salade verte &amp; endives vinaigrette </v>
      </c>
      <c r="C26" s="29"/>
      <c r="D26" s="46"/>
      <c r="E26" s="30"/>
      <c r="F26" s="31"/>
      <c r="G26" s="32"/>
      <c r="H26" s="189"/>
    </row>
    <row r="27" spans="1:8" ht="15.75" customHeight="1" x14ac:dyDescent="0.3">
      <c r="A27" s="188"/>
      <c r="B27" s="37" t="str">
        <f>'Semaine 48'!G6</f>
        <v>Croziflette aux lardons</v>
      </c>
      <c r="C27" s="25"/>
      <c r="D27" s="45"/>
      <c r="E27" s="26"/>
      <c r="F27" s="27"/>
      <c r="G27" s="28"/>
      <c r="H27" s="190"/>
    </row>
    <row r="28" spans="1:8" ht="15.75" customHeight="1" x14ac:dyDescent="0.3">
      <c r="A28" s="188"/>
      <c r="B28" s="38" t="str">
        <f>'Semaine 48'!G8</f>
        <v xml:space="preserve">&amp; comté </v>
      </c>
      <c r="C28" s="25"/>
      <c r="D28" s="45"/>
      <c r="E28" s="26"/>
      <c r="F28" s="27"/>
      <c r="G28" s="28"/>
      <c r="H28" s="190"/>
    </row>
    <row r="29" spans="1:8" ht="15.75" customHeight="1" x14ac:dyDescent="0.3">
      <c r="A29" s="188"/>
      <c r="B29" s="38" t="str">
        <f>'Semaine 48'!G10</f>
        <v>Yaourt nature 'enil de Poligny'</v>
      </c>
      <c r="C29" s="25"/>
      <c r="D29" s="45"/>
      <c r="E29" s="26"/>
      <c r="F29" s="27"/>
      <c r="G29" s="28"/>
      <c r="H29" s="190"/>
    </row>
    <row r="30" spans="1:8" ht="15.75" customHeight="1" thickBot="1" x14ac:dyDescent="0.35">
      <c r="A30" s="188"/>
      <c r="B30" s="38" t="str">
        <f>'Semaine 48'!G11</f>
        <v>Cake à la myrtille</v>
      </c>
      <c r="C30" s="25"/>
      <c r="D30" s="45"/>
      <c r="E30" s="26"/>
      <c r="F30" s="27"/>
      <c r="G30" s="28"/>
      <c r="H30" s="190"/>
    </row>
    <row r="31" spans="1:8" ht="9" customHeight="1" thickTop="1" x14ac:dyDescent="0.3">
      <c r="A31" s="34"/>
      <c r="B31" s="35"/>
      <c r="C31" s="35"/>
      <c r="D31" s="35"/>
      <c r="E31" s="35"/>
      <c r="F31" s="35"/>
      <c r="G31" s="35"/>
      <c r="H31" s="35"/>
    </row>
  </sheetData>
  <mergeCells count="18">
    <mergeCell ref="A21:A25"/>
    <mergeCell ref="H21:H25"/>
    <mergeCell ref="A26:A30"/>
    <mergeCell ref="H26:H30"/>
    <mergeCell ref="A6:A10"/>
    <mergeCell ref="H6:H10"/>
    <mergeCell ref="A11:A15"/>
    <mergeCell ref="H11:H15"/>
    <mergeCell ref="A16:A20"/>
    <mergeCell ref="H16:H20"/>
    <mergeCell ref="A1:H1"/>
    <mergeCell ref="A2:B2"/>
    <mergeCell ref="A3:A5"/>
    <mergeCell ref="B3:B5"/>
    <mergeCell ref="C3:F3"/>
    <mergeCell ref="G3:G5"/>
    <mergeCell ref="H3:H5"/>
    <mergeCell ref="C2:F2"/>
  </mergeCells>
  <pageMargins left="3.937007874015748E-2" right="3.937007874015748E-2" top="0.19685039370078741" bottom="0" header="0" footer="0"/>
  <pageSetup paperSize="9" scale="98" orientation="landscape" verticalDpi="0" r:id="rId1"/>
  <headerFooter scaleWithDoc="0"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10698-D30E-4437-BD81-9C272032D895}">
  <sheetPr codeName="Feuil13">
    <tabColor rgb="FFFFB7FF"/>
  </sheetPr>
  <dimension ref="A1:H31"/>
  <sheetViews>
    <sheetView zoomScaleNormal="100" workbookViewId="0">
      <selection activeCell="C2" sqref="C2:F2"/>
    </sheetView>
  </sheetViews>
  <sheetFormatPr baseColWidth="10" defaultColWidth="11.44140625" defaultRowHeight="14.4" x14ac:dyDescent="0.3"/>
  <cols>
    <col min="1" max="1" width="10.88671875" style="33" customWidth="1"/>
    <col min="2" max="2" width="36.44140625" style="14" customWidth="1"/>
    <col min="3" max="6" width="11.6640625" style="14" customWidth="1"/>
    <col min="7" max="7" width="44" style="14" customWidth="1"/>
    <col min="8" max="8" width="10.88671875" style="14" customWidth="1"/>
    <col min="9" max="16384" width="11.44140625" style="14"/>
  </cols>
  <sheetData>
    <row r="1" spans="1:8" ht="48.75" customHeight="1" x14ac:dyDescent="0.3">
      <c r="A1" s="169" t="s">
        <v>23</v>
      </c>
      <c r="B1" s="169"/>
      <c r="C1" s="169"/>
      <c r="D1" s="169"/>
      <c r="E1" s="169"/>
      <c r="F1" s="169"/>
      <c r="G1" s="169"/>
      <c r="H1" s="169"/>
    </row>
    <row r="2" spans="1:8" ht="27.75" customHeight="1" thickBot="1" x14ac:dyDescent="0.35">
      <c r="A2" s="170" t="s">
        <v>6</v>
      </c>
      <c r="B2" s="170"/>
      <c r="C2" s="192" t="s">
        <v>86</v>
      </c>
      <c r="D2" s="192"/>
      <c r="E2" s="192"/>
      <c r="F2" s="192"/>
      <c r="G2" s="41"/>
      <c r="H2" s="41"/>
    </row>
    <row r="3" spans="1:8" ht="15" thickTop="1" x14ac:dyDescent="0.3">
      <c r="A3" s="171" t="s">
        <v>7</v>
      </c>
      <c r="B3" s="174"/>
      <c r="C3" s="177" t="s">
        <v>8</v>
      </c>
      <c r="D3" s="178"/>
      <c r="E3" s="179"/>
      <c r="F3" s="180"/>
      <c r="G3" s="178" t="s">
        <v>9</v>
      </c>
      <c r="H3" s="183"/>
    </row>
    <row r="4" spans="1:8" ht="35.25" customHeight="1" x14ac:dyDescent="0.3">
      <c r="A4" s="172"/>
      <c r="B4" s="175"/>
      <c r="C4" s="15"/>
      <c r="D4" s="42"/>
      <c r="E4" s="16"/>
      <c r="F4" s="17"/>
      <c r="G4" s="181"/>
      <c r="H4" s="184"/>
    </row>
    <row r="5" spans="1:8" ht="18" customHeight="1" thickBot="1" x14ac:dyDescent="0.35">
      <c r="A5" s="173"/>
      <c r="B5" s="176"/>
      <c r="C5" s="18" t="s">
        <v>10</v>
      </c>
      <c r="D5" s="43" t="s">
        <v>18</v>
      </c>
      <c r="E5" s="19" t="s">
        <v>19</v>
      </c>
      <c r="F5" s="20" t="s">
        <v>11</v>
      </c>
      <c r="G5" s="182"/>
      <c r="H5" s="185"/>
    </row>
    <row r="6" spans="1:8" ht="15.75" customHeight="1" thickTop="1" x14ac:dyDescent="0.3">
      <c r="A6" s="191" t="s">
        <v>12</v>
      </c>
      <c r="B6" s="36" t="str">
        <f>'Semaine 49'!C4</f>
        <v xml:space="preserve">Betteraves rouges &amp; vinaigrette au fromage blanc  </v>
      </c>
      <c r="C6" s="21"/>
      <c r="D6" s="44"/>
      <c r="E6" s="22"/>
      <c r="F6" s="23"/>
      <c r="G6" s="24"/>
      <c r="H6" s="189"/>
    </row>
    <row r="7" spans="1:8" ht="17.25" customHeight="1" x14ac:dyDescent="0.3">
      <c r="A7" s="188"/>
      <c r="B7" s="37" t="str">
        <f>'Semaine 49'!C6</f>
        <v xml:space="preserve">Spaghetti  à la sauce </v>
      </c>
      <c r="C7" s="25"/>
      <c r="D7" s="45"/>
      <c r="E7" s="26"/>
      <c r="F7" s="27"/>
      <c r="G7" s="28"/>
      <c r="H7" s="190"/>
    </row>
    <row r="8" spans="1:8" ht="15.75" customHeight="1" x14ac:dyDescent="0.3">
      <c r="A8" s="188"/>
      <c r="B8" s="38" t="str">
        <f>'Semaine 49'!C8</f>
        <v>Tomate &amp; pois chiche</v>
      </c>
      <c r="C8" s="25"/>
      <c r="D8" s="45"/>
      <c r="E8" s="26"/>
      <c r="F8" s="27"/>
      <c r="G8" s="28"/>
      <c r="H8" s="190"/>
    </row>
    <row r="9" spans="1:8" ht="15.75" customHeight="1" x14ac:dyDescent="0.3">
      <c r="A9" s="188"/>
      <c r="B9" s="38" t="str">
        <f>'Semaine 49'!C10</f>
        <v>Buche lait mélangé</v>
      </c>
      <c r="C9" s="25"/>
      <c r="D9" s="45"/>
      <c r="E9" s="26"/>
      <c r="F9" s="27"/>
      <c r="G9" s="28"/>
      <c r="H9" s="190"/>
    </row>
    <row r="10" spans="1:8" ht="15.75" customHeight="1" thickBot="1" x14ac:dyDescent="0.35">
      <c r="A10" s="188"/>
      <c r="B10" s="38" t="str">
        <f>'Semaine 49'!C11</f>
        <v xml:space="preserve">Poire Bio </v>
      </c>
      <c r="C10" s="25"/>
      <c r="D10" s="45"/>
      <c r="E10" s="26"/>
      <c r="F10" s="27"/>
      <c r="G10" s="28"/>
      <c r="H10" s="190"/>
    </row>
    <row r="11" spans="1:8" ht="15.75" customHeight="1" thickTop="1" x14ac:dyDescent="0.3">
      <c r="A11" s="187" t="s">
        <v>13</v>
      </c>
      <c r="B11" s="36" t="str">
        <f>'Semaine 49'!D4</f>
        <v xml:space="preserve">Duo carottes &amp; fenouil  sauce  vinaigrette </v>
      </c>
      <c r="C11" s="29"/>
      <c r="D11" s="46"/>
      <c r="E11" s="30"/>
      <c r="F11" s="31"/>
      <c r="G11" s="32"/>
      <c r="H11" s="189"/>
    </row>
    <row r="12" spans="1:8" ht="15.75" customHeight="1" x14ac:dyDescent="0.3">
      <c r="A12" s="188"/>
      <c r="B12" s="37" t="str">
        <f>'Semaine 49'!D6</f>
        <v>Filet de dinde à la moutarde à l'ancienne</v>
      </c>
      <c r="C12" s="25"/>
      <c r="D12" s="45"/>
      <c r="E12" s="26"/>
      <c r="F12" s="27"/>
      <c r="G12" s="28"/>
      <c r="H12" s="190"/>
    </row>
    <row r="13" spans="1:8" ht="15.75" customHeight="1" x14ac:dyDescent="0.3">
      <c r="A13" s="188"/>
      <c r="B13" s="38" t="str">
        <f>'Semaine 49'!D8</f>
        <v xml:space="preserve">Petits pois au jus </v>
      </c>
      <c r="C13" s="25"/>
      <c r="D13" s="45"/>
      <c r="E13" s="26"/>
      <c r="F13" s="27"/>
      <c r="G13" s="28"/>
      <c r="H13" s="190"/>
    </row>
    <row r="14" spans="1:8" ht="15.75" customHeight="1" x14ac:dyDescent="0.3">
      <c r="A14" s="188"/>
      <c r="B14" s="38" t="str">
        <f>'Semaine 49'!D10</f>
        <v>Coulommiers</v>
      </c>
      <c r="C14" s="25"/>
      <c r="D14" s="45"/>
      <c r="E14" s="26"/>
      <c r="F14" s="27"/>
      <c r="G14" s="28"/>
      <c r="H14" s="190"/>
    </row>
    <row r="15" spans="1:8" ht="15.75" customHeight="1" thickBot="1" x14ac:dyDescent="0.35">
      <c r="A15" s="188"/>
      <c r="B15" s="38" t="str">
        <f>'Semaine 49'!D11</f>
        <v>Crème dessert bio</v>
      </c>
      <c r="C15" s="25"/>
      <c r="D15" s="45"/>
      <c r="E15" s="26"/>
      <c r="F15" s="27"/>
      <c r="G15" s="28"/>
      <c r="H15" s="190"/>
    </row>
    <row r="16" spans="1:8" ht="15.75" customHeight="1" thickTop="1" x14ac:dyDescent="0.3">
      <c r="A16" s="187" t="s">
        <v>14</v>
      </c>
      <c r="B16" s="36" t="str">
        <f>'Semaine 49'!E4</f>
        <v>Salade verte composé (croutons ,dés de fromage)</v>
      </c>
      <c r="C16" s="29"/>
      <c r="D16" s="46"/>
      <c r="E16" s="30"/>
      <c r="F16" s="31"/>
      <c r="G16" s="32"/>
      <c r="H16" s="189"/>
    </row>
    <row r="17" spans="1:8" ht="15.75" customHeight="1" x14ac:dyDescent="0.3">
      <c r="A17" s="188"/>
      <c r="B17" s="37" t="str">
        <f>'Semaine 49'!E6</f>
        <v>Chipolatas 'label rouge' grillées au jus</v>
      </c>
      <c r="C17" s="25"/>
      <c r="D17" s="45"/>
      <c r="E17" s="26"/>
      <c r="F17" s="27"/>
      <c r="G17" s="28"/>
      <c r="H17" s="190"/>
    </row>
    <row r="18" spans="1:8" ht="15.75" customHeight="1" x14ac:dyDescent="0.3">
      <c r="A18" s="188"/>
      <c r="B18" s="38" t="str">
        <f>'Semaine 49'!E8</f>
        <v xml:space="preserve">Ecrasé de pommes de terre </v>
      </c>
      <c r="C18" s="25"/>
      <c r="D18" s="45"/>
      <c r="E18" s="26"/>
      <c r="F18" s="27"/>
      <c r="G18" s="28"/>
      <c r="H18" s="190"/>
    </row>
    <row r="19" spans="1:8" ht="15.75" customHeight="1" x14ac:dyDescent="0.3">
      <c r="A19" s="188"/>
      <c r="B19" s="38" t="str">
        <f>'Semaine 49'!E10</f>
        <v>Fromage portion</v>
      </c>
      <c r="C19" s="25"/>
      <c r="D19" s="45"/>
      <c r="E19" s="26"/>
      <c r="F19" s="27"/>
      <c r="G19" s="28"/>
      <c r="H19" s="190"/>
    </row>
    <row r="20" spans="1:8" ht="15.75" customHeight="1" thickBot="1" x14ac:dyDescent="0.35">
      <c r="A20" s="188"/>
      <c r="B20" s="38" t="str">
        <f>'Semaine 49'!E11</f>
        <v>Ile flottante</v>
      </c>
      <c r="C20" s="25"/>
      <c r="D20" s="45"/>
      <c r="E20" s="26"/>
      <c r="F20" s="27"/>
      <c r="G20" s="28"/>
      <c r="H20" s="190"/>
    </row>
    <row r="21" spans="1:8" ht="15.75" customHeight="1" thickTop="1" x14ac:dyDescent="0.3">
      <c r="A21" s="187" t="s">
        <v>15</v>
      </c>
      <c r="B21" s="36" t="str">
        <f>'Semaine 49'!F4</f>
        <v>Salade de chou fleur à la grecque</v>
      </c>
      <c r="C21" s="29"/>
      <c r="D21" s="46"/>
      <c r="E21" s="30"/>
      <c r="F21" s="31"/>
      <c r="G21" s="32"/>
      <c r="H21" s="189"/>
    </row>
    <row r="22" spans="1:8" ht="15.75" customHeight="1" x14ac:dyDescent="0.3">
      <c r="A22" s="188"/>
      <c r="B22" s="38" t="str">
        <f>'Semaine 49'!F6</f>
        <v xml:space="preserve">Meunière de poisson sauce tartare </v>
      </c>
      <c r="C22" s="25"/>
      <c r="D22" s="45"/>
      <c r="E22" s="26"/>
      <c r="F22" s="27"/>
      <c r="G22" s="28"/>
      <c r="H22" s="190"/>
    </row>
    <row r="23" spans="1:8" ht="15.75" customHeight="1" x14ac:dyDescent="0.3">
      <c r="A23" s="188"/>
      <c r="B23" s="38" t="str">
        <f>'Semaine 49'!F8</f>
        <v xml:space="preserve">Epinards </v>
      </c>
      <c r="C23" s="25"/>
      <c r="D23" s="45"/>
      <c r="E23" s="26"/>
      <c r="F23" s="27"/>
      <c r="G23" s="28"/>
      <c r="H23" s="190"/>
    </row>
    <row r="24" spans="1:8" ht="15.75" customHeight="1" x14ac:dyDescent="0.3">
      <c r="A24" s="188"/>
      <c r="B24" s="38" t="str">
        <f>'Semaine 49'!F10</f>
        <v>Comté "Enil de Poligny"</v>
      </c>
      <c r="C24" s="25"/>
      <c r="D24" s="45"/>
      <c r="E24" s="26"/>
      <c r="F24" s="27"/>
      <c r="G24" s="28"/>
      <c r="H24" s="190"/>
    </row>
    <row r="25" spans="1:8" ht="15.75" customHeight="1" thickBot="1" x14ac:dyDescent="0.35">
      <c r="A25" s="188"/>
      <c r="B25" s="40" t="str">
        <f>'Semaine 49'!F11</f>
        <v>Tarte normande</v>
      </c>
      <c r="C25" s="25"/>
      <c r="D25" s="45"/>
      <c r="E25" s="26"/>
      <c r="F25" s="27"/>
      <c r="G25" s="28"/>
      <c r="H25" s="190"/>
    </row>
    <row r="26" spans="1:8" ht="22.5" customHeight="1" thickTop="1" x14ac:dyDescent="0.3">
      <c r="A26" s="187" t="s">
        <v>16</v>
      </c>
      <c r="B26" s="39" t="str">
        <f>'Semaine 49'!G4</f>
        <v xml:space="preserve">Feuilleté fromage </v>
      </c>
      <c r="C26" s="29"/>
      <c r="D26" s="46"/>
      <c r="E26" s="30"/>
      <c r="F26" s="31"/>
      <c r="G26" s="32"/>
      <c r="H26" s="189"/>
    </row>
    <row r="27" spans="1:8" ht="15.75" customHeight="1" x14ac:dyDescent="0.3">
      <c r="A27" s="188"/>
      <c r="B27" s="38" t="str">
        <f>'Semaine 49'!G6</f>
        <v>Paleron de bœuf braisé</v>
      </c>
      <c r="C27" s="25"/>
      <c r="D27" s="45"/>
      <c r="E27" s="26"/>
      <c r="F27" s="27"/>
      <c r="G27" s="28"/>
      <c r="H27" s="190"/>
    </row>
    <row r="28" spans="1:8" ht="15.75" customHeight="1" x14ac:dyDescent="0.3">
      <c r="A28" s="188"/>
      <c r="B28" s="38" t="str">
        <f>'Semaine 49'!G8</f>
        <v xml:space="preserve">Carottes persillées </v>
      </c>
      <c r="C28" s="25"/>
      <c r="D28" s="45"/>
      <c r="E28" s="26"/>
      <c r="F28" s="27"/>
      <c r="G28" s="28"/>
      <c r="H28" s="190"/>
    </row>
    <row r="29" spans="1:8" ht="15.75" customHeight="1" x14ac:dyDescent="0.3">
      <c r="A29" s="188"/>
      <c r="B29" s="38" t="str">
        <f>'Semaine 49'!G10</f>
        <v xml:space="preserve">Yaourt nature bio sucré </v>
      </c>
      <c r="C29" s="25"/>
      <c r="D29" s="45"/>
      <c r="E29" s="26"/>
      <c r="F29" s="27"/>
      <c r="G29" s="28"/>
      <c r="H29" s="190"/>
    </row>
    <row r="30" spans="1:8" ht="15.75" customHeight="1" thickBot="1" x14ac:dyDescent="0.35">
      <c r="A30" s="188"/>
      <c r="B30" s="38" t="str">
        <f>'Semaine 49'!G11</f>
        <v>Clémentine</v>
      </c>
      <c r="C30" s="25"/>
      <c r="D30" s="45"/>
      <c r="E30" s="26"/>
      <c r="F30" s="27"/>
      <c r="G30" s="28"/>
      <c r="H30" s="190"/>
    </row>
    <row r="31" spans="1:8" ht="9" customHeight="1" thickTop="1" x14ac:dyDescent="0.3">
      <c r="A31" s="34"/>
      <c r="B31" s="35"/>
      <c r="C31" s="35"/>
      <c r="D31" s="35"/>
      <c r="E31" s="35"/>
      <c r="F31" s="35"/>
      <c r="G31" s="35"/>
      <c r="H31" s="35"/>
    </row>
  </sheetData>
  <mergeCells count="18">
    <mergeCell ref="A21:A25"/>
    <mergeCell ref="H21:H25"/>
    <mergeCell ref="A26:A30"/>
    <mergeCell ref="H26:H30"/>
    <mergeCell ref="A6:A10"/>
    <mergeCell ref="H6:H10"/>
    <mergeCell ref="A11:A15"/>
    <mergeCell ref="H11:H15"/>
    <mergeCell ref="A16:A20"/>
    <mergeCell ref="H16:H20"/>
    <mergeCell ref="A1:H1"/>
    <mergeCell ref="A2:B2"/>
    <mergeCell ref="A3:A5"/>
    <mergeCell ref="B3:B5"/>
    <mergeCell ref="C3:F3"/>
    <mergeCell ref="G3:G5"/>
    <mergeCell ref="H3:H5"/>
    <mergeCell ref="C2:F2"/>
  </mergeCells>
  <pageMargins left="3.937007874015748E-2" right="3.937007874015748E-2" top="0.19685039370078741" bottom="0" header="0" footer="0"/>
  <pageSetup paperSize="9" scale="98" orientation="landscape" verticalDpi="0" r:id="rId1"/>
  <headerFooter scaleWithDoc="0"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B58CA-3D92-4D85-AA22-B0A8B3845E68}">
  <sheetPr codeName="Feuil14">
    <tabColor rgb="FFFFB7FF"/>
  </sheetPr>
  <dimension ref="A1:H31"/>
  <sheetViews>
    <sheetView zoomScaleNormal="100" workbookViewId="0">
      <selection activeCell="C2" sqref="C2:F2"/>
    </sheetView>
  </sheetViews>
  <sheetFormatPr baseColWidth="10" defaultColWidth="11.44140625" defaultRowHeight="14.4" x14ac:dyDescent="0.3"/>
  <cols>
    <col min="1" max="1" width="10.88671875" style="33" customWidth="1"/>
    <col min="2" max="2" width="36.44140625" style="14" customWidth="1"/>
    <col min="3" max="6" width="11.6640625" style="14" customWidth="1"/>
    <col min="7" max="7" width="44" style="14" customWidth="1"/>
    <col min="8" max="8" width="10.88671875" style="14" customWidth="1"/>
    <col min="9" max="16384" width="11.44140625" style="14"/>
  </cols>
  <sheetData>
    <row r="1" spans="1:8" ht="48.75" customHeight="1" x14ac:dyDescent="0.3">
      <c r="A1" s="169" t="s">
        <v>23</v>
      </c>
      <c r="B1" s="169"/>
      <c r="C1" s="169"/>
      <c r="D1" s="169"/>
      <c r="E1" s="169"/>
      <c r="F1" s="169"/>
      <c r="G1" s="169"/>
      <c r="H1" s="169"/>
    </row>
    <row r="2" spans="1:8" ht="27.75" customHeight="1" thickBot="1" x14ac:dyDescent="0.35">
      <c r="A2" s="170" t="s">
        <v>6</v>
      </c>
      <c r="B2" s="170"/>
      <c r="C2" s="186" t="s">
        <v>87</v>
      </c>
      <c r="D2" s="186"/>
      <c r="E2" s="186"/>
      <c r="F2" s="186"/>
      <c r="G2" s="47"/>
      <c r="H2" s="47"/>
    </row>
    <row r="3" spans="1:8" ht="15" thickTop="1" x14ac:dyDescent="0.3">
      <c r="A3" s="171" t="s">
        <v>7</v>
      </c>
      <c r="B3" s="174"/>
      <c r="C3" s="177" t="s">
        <v>8</v>
      </c>
      <c r="D3" s="178"/>
      <c r="E3" s="179"/>
      <c r="F3" s="180"/>
      <c r="G3" s="178" t="s">
        <v>9</v>
      </c>
      <c r="H3" s="183"/>
    </row>
    <row r="4" spans="1:8" ht="35.25" customHeight="1" x14ac:dyDescent="0.3">
      <c r="A4" s="172"/>
      <c r="B4" s="175"/>
      <c r="C4" s="15"/>
      <c r="D4" s="42"/>
      <c r="E4" s="16"/>
      <c r="F4" s="17"/>
      <c r="G4" s="181"/>
      <c r="H4" s="184"/>
    </row>
    <row r="5" spans="1:8" ht="18" customHeight="1" thickBot="1" x14ac:dyDescent="0.35">
      <c r="A5" s="173"/>
      <c r="B5" s="176"/>
      <c r="C5" s="18" t="s">
        <v>10</v>
      </c>
      <c r="D5" s="43" t="s">
        <v>18</v>
      </c>
      <c r="E5" s="19" t="s">
        <v>19</v>
      </c>
      <c r="F5" s="20" t="s">
        <v>11</v>
      </c>
      <c r="G5" s="182"/>
      <c r="H5" s="185"/>
    </row>
    <row r="6" spans="1:8" ht="15.75" customHeight="1" thickTop="1" x14ac:dyDescent="0.3">
      <c r="A6" s="191" t="s">
        <v>12</v>
      </c>
      <c r="B6" s="36" t="str">
        <f>'Semaine 50 '!C4</f>
        <v>Salade de pates (mini pennes, maïs ,cornichons,tomates,olives)</v>
      </c>
      <c r="C6" s="21"/>
      <c r="D6" s="44"/>
      <c r="E6" s="22"/>
      <c r="F6" s="23"/>
      <c r="G6" s="24"/>
      <c r="H6" s="189"/>
    </row>
    <row r="7" spans="1:8" ht="15.75" customHeight="1" x14ac:dyDescent="0.3">
      <c r="A7" s="188"/>
      <c r="B7" s="37" t="str">
        <f>'Semaine 50 '!C6</f>
        <v>Sauté de porc 'label rouge' aux épices cajun</v>
      </c>
      <c r="C7" s="25"/>
      <c r="D7" s="45"/>
      <c r="E7" s="26"/>
      <c r="F7" s="27"/>
      <c r="G7" s="28"/>
      <c r="H7" s="190"/>
    </row>
    <row r="8" spans="1:8" ht="15.75" customHeight="1" x14ac:dyDescent="0.3">
      <c r="A8" s="188"/>
      <c r="B8" s="37" t="str">
        <f>'Semaine 50 '!C8</f>
        <v>Tajine de légumes</v>
      </c>
      <c r="C8" s="25"/>
      <c r="D8" s="45"/>
      <c r="E8" s="26"/>
      <c r="F8" s="27"/>
      <c r="G8" s="28"/>
      <c r="H8" s="190"/>
    </row>
    <row r="9" spans="1:8" ht="15.75" customHeight="1" x14ac:dyDescent="0.3">
      <c r="A9" s="188"/>
      <c r="B9" s="37" t="str">
        <f>'Semaine 50 '!C10</f>
        <v>Yaourt aromatisé</v>
      </c>
      <c r="C9" s="25"/>
      <c r="D9" s="45"/>
      <c r="E9" s="26"/>
      <c r="F9" s="27"/>
      <c r="G9" s="28"/>
      <c r="H9" s="190"/>
    </row>
    <row r="10" spans="1:8" ht="15.75" customHeight="1" thickBot="1" x14ac:dyDescent="0.35">
      <c r="A10" s="188"/>
      <c r="B10" s="38" t="str">
        <f>'Semaine 50 '!C11</f>
        <v xml:space="preserve">Orange Bio </v>
      </c>
      <c r="C10" s="25"/>
      <c r="D10" s="45"/>
      <c r="E10" s="26"/>
      <c r="F10" s="27"/>
      <c r="G10" s="28"/>
      <c r="H10" s="190"/>
    </row>
    <row r="11" spans="1:8" ht="15.75" customHeight="1" thickTop="1" x14ac:dyDescent="0.3">
      <c r="A11" s="187" t="s">
        <v>13</v>
      </c>
      <c r="B11" s="36" t="str">
        <f>'Semaine 50 '!D4</f>
        <v>Carottes râpées &amp; vinaigrette</v>
      </c>
      <c r="C11" s="29"/>
      <c r="D11" s="46"/>
      <c r="E11" s="30"/>
      <c r="F11" s="31"/>
      <c r="G11" s="32"/>
      <c r="H11" s="189"/>
    </row>
    <row r="12" spans="1:8" ht="15.75" customHeight="1" x14ac:dyDescent="0.3">
      <c r="A12" s="188"/>
      <c r="B12" s="37" t="str">
        <f>'Semaine 50 '!D6</f>
        <v>Raviolis frais gratinés au comté 'enil de Poligny'</v>
      </c>
      <c r="C12" s="25"/>
      <c r="D12" s="45"/>
      <c r="E12" s="26"/>
      <c r="F12" s="27"/>
      <c r="G12" s="28"/>
      <c r="H12" s="190"/>
    </row>
    <row r="13" spans="1:8" ht="15.75" customHeight="1" x14ac:dyDescent="0.3">
      <c r="A13" s="188"/>
      <c r="B13" s="38" t="str">
        <f>'Semaine 50 '!D7</f>
        <v xml:space="preserve">Cappelletti fromage </v>
      </c>
      <c r="C13" s="25"/>
      <c r="D13" s="45"/>
      <c r="E13" s="26"/>
      <c r="F13" s="27"/>
      <c r="G13" s="28"/>
      <c r="H13" s="190"/>
    </row>
    <row r="14" spans="1:8" ht="15.75" customHeight="1" x14ac:dyDescent="0.3">
      <c r="A14" s="188"/>
      <c r="B14" s="38" t="str">
        <f>'Semaine 50 '!D10</f>
        <v>Petits suisses</v>
      </c>
      <c r="C14" s="25"/>
      <c r="D14" s="45"/>
      <c r="E14" s="26"/>
      <c r="F14" s="27"/>
      <c r="G14" s="28"/>
      <c r="H14" s="190"/>
    </row>
    <row r="15" spans="1:8" ht="15.75" customHeight="1" thickBot="1" x14ac:dyDescent="0.35">
      <c r="A15" s="188"/>
      <c r="B15" s="38" t="str">
        <f>'Semaine 50 '!D11</f>
        <v>Compote de pommes bio</v>
      </c>
      <c r="C15" s="25"/>
      <c r="D15" s="45"/>
      <c r="E15" s="26"/>
      <c r="F15" s="27"/>
      <c r="G15" s="28"/>
      <c r="H15" s="190"/>
    </row>
    <row r="16" spans="1:8" ht="15.75" customHeight="1" thickTop="1" x14ac:dyDescent="0.3">
      <c r="A16" s="187" t="s">
        <v>14</v>
      </c>
      <c r="B16" s="36" t="str">
        <f>'Semaine 50 '!E4</f>
        <v>Lentilles en salade</v>
      </c>
      <c r="C16" s="29"/>
      <c r="D16" s="46"/>
      <c r="E16" s="30"/>
      <c r="F16" s="31"/>
      <c r="G16" s="32"/>
      <c r="H16" s="189"/>
    </row>
    <row r="17" spans="1:8" ht="23.25" customHeight="1" x14ac:dyDescent="0.3">
      <c r="A17" s="188"/>
      <c r="B17" s="37" t="str">
        <f>'Semaine 50 '!E6</f>
        <v>Poulet à la sauce vigneronne aux raisins</v>
      </c>
      <c r="C17" s="25"/>
      <c r="D17" s="45"/>
      <c r="E17" s="26"/>
      <c r="F17" s="27"/>
      <c r="G17" s="28"/>
      <c r="H17" s="190"/>
    </row>
    <row r="18" spans="1:8" ht="15.75" customHeight="1" x14ac:dyDescent="0.3">
      <c r="A18" s="188"/>
      <c r="B18" s="38" t="str">
        <f>'Semaine 50 '!E8</f>
        <v>Haricots plats sautés à l'ail</v>
      </c>
      <c r="C18" s="25"/>
      <c r="D18" s="45"/>
      <c r="E18" s="26"/>
      <c r="F18" s="27"/>
      <c r="G18" s="28"/>
      <c r="H18" s="190"/>
    </row>
    <row r="19" spans="1:8" ht="15.75" customHeight="1" x14ac:dyDescent="0.3">
      <c r="A19" s="188"/>
      <c r="B19" s="38" t="str">
        <f>'Semaine 50 '!E10</f>
        <v>Brie pasteurisé</v>
      </c>
      <c r="C19" s="25"/>
      <c r="D19" s="45"/>
      <c r="E19" s="26"/>
      <c r="F19" s="27"/>
      <c r="G19" s="28"/>
      <c r="H19" s="190"/>
    </row>
    <row r="20" spans="1:8" ht="15.75" customHeight="1" thickBot="1" x14ac:dyDescent="0.35">
      <c r="A20" s="188"/>
      <c r="B20" s="38" t="str">
        <f>'Semaine 50 '!E11</f>
        <v>Kiwi bio</v>
      </c>
      <c r="C20" s="25"/>
      <c r="D20" s="45"/>
      <c r="E20" s="26"/>
      <c r="F20" s="27"/>
      <c r="G20" s="28"/>
      <c r="H20" s="190"/>
    </row>
    <row r="21" spans="1:8" ht="15.75" customHeight="1" thickTop="1" x14ac:dyDescent="0.3">
      <c r="A21" s="187" t="s">
        <v>15</v>
      </c>
      <c r="B21" s="36" t="str">
        <f>'Semaine 50 '!F4</f>
        <v xml:space="preserve"> Cèleri Bio &amp; sauce au fromage blanc </v>
      </c>
      <c r="C21" s="29"/>
      <c r="D21" s="46"/>
      <c r="E21" s="30"/>
      <c r="F21" s="31"/>
      <c r="G21" s="32"/>
      <c r="H21" s="189"/>
    </row>
    <row r="22" spans="1:8" ht="15.75" customHeight="1" x14ac:dyDescent="0.3">
      <c r="A22" s="188"/>
      <c r="B22" s="37" t="str">
        <f>'Semaine 50 '!F6</f>
        <v xml:space="preserve">Filet de poisson sauce à l'orange </v>
      </c>
      <c r="C22" s="25"/>
      <c r="D22" s="45"/>
      <c r="E22" s="26"/>
      <c r="F22" s="27"/>
      <c r="G22" s="28"/>
      <c r="H22" s="190"/>
    </row>
    <row r="23" spans="1:8" ht="15.75" customHeight="1" x14ac:dyDescent="0.3">
      <c r="A23" s="188"/>
      <c r="B23" s="38" t="str">
        <f>'Semaine 50 '!F8</f>
        <v>Duo breton en gratin (chou fleur bio /brocolis)</v>
      </c>
      <c r="C23" s="25"/>
      <c r="D23" s="45"/>
      <c r="E23" s="26"/>
      <c r="F23" s="27"/>
      <c r="G23" s="28"/>
      <c r="H23" s="190"/>
    </row>
    <row r="24" spans="1:8" ht="15.75" customHeight="1" x14ac:dyDescent="0.3">
      <c r="A24" s="188"/>
      <c r="B24" s="38" t="str">
        <f>'Semaine 50 '!F10</f>
        <v>Yaourt nature 'enil de Poligny'</v>
      </c>
      <c r="C24" s="25"/>
      <c r="D24" s="45"/>
      <c r="E24" s="26"/>
      <c r="F24" s="27"/>
      <c r="G24" s="28"/>
      <c r="H24" s="190"/>
    </row>
    <row r="25" spans="1:8" ht="15.75" customHeight="1" thickBot="1" x14ac:dyDescent="0.35">
      <c r="A25" s="188"/>
      <c r="B25" s="38" t="str">
        <f>'Semaine 50 '!F11</f>
        <v>Cake au cacao</v>
      </c>
      <c r="C25" s="25"/>
      <c r="D25" s="45"/>
      <c r="E25" s="26"/>
      <c r="F25" s="27"/>
      <c r="G25" s="28"/>
      <c r="H25" s="190"/>
    </row>
    <row r="26" spans="1:8" ht="15.75" customHeight="1" thickTop="1" x14ac:dyDescent="0.3">
      <c r="A26" s="187" t="s">
        <v>16</v>
      </c>
      <c r="B26" s="36" t="str">
        <f>'Semaine 50 '!G4</f>
        <v>Salade verte &amp; vinaigrette</v>
      </c>
      <c r="C26" s="29"/>
      <c r="D26" s="46"/>
      <c r="E26" s="30"/>
      <c r="F26" s="31"/>
      <c r="G26" s="32"/>
      <c r="H26" s="189"/>
    </row>
    <row r="27" spans="1:8" ht="15.75" customHeight="1" x14ac:dyDescent="0.3">
      <c r="A27" s="188"/>
      <c r="B27" s="38" t="str">
        <f>'Semaine 50 '!G6</f>
        <v xml:space="preserve">Hachis parmentier </v>
      </c>
      <c r="C27" s="25"/>
      <c r="D27" s="45"/>
      <c r="E27" s="26"/>
      <c r="F27" s="27"/>
      <c r="G27" s="28"/>
      <c r="H27" s="190"/>
    </row>
    <row r="28" spans="1:8" ht="15.75" customHeight="1" x14ac:dyDescent="0.3">
      <c r="A28" s="188"/>
      <c r="B28" s="38" t="str">
        <f>'Semaine 50 '!G8</f>
        <v>au bœuf bio</v>
      </c>
      <c r="C28" s="25"/>
      <c r="D28" s="45"/>
      <c r="E28" s="26"/>
      <c r="F28" s="27"/>
      <c r="G28" s="28"/>
      <c r="H28" s="190"/>
    </row>
    <row r="29" spans="1:8" ht="15.75" customHeight="1" x14ac:dyDescent="0.3">
      <c r="A29" s="188"/>
      <c r="B29" s="37" t="str">
        <f>'Semaine 50 '!G10</f>
        <v>Camembert bio</v>
      </c>
      <c r="C29" s="25"/>
      <c r="D29" s="45"/>
      <c r="E29" s="26"/>
      <c r="F29" s="27"/>
      <c r="G29" s="28"/>
      <c r="H29" s="190"/>
    </row>
    <row r="30" spans="1:8" ht="21.75" customHeight="1" thickBot="1" x14ac:dyDescent="0.35">
      <c r="A30" s="188"/>
      <c r="B30" s="37" t="str">
        <f>'Semaine 50 '!G11</f>
        <v xml:space="preserve">Pomme bio </v>
      </c>
      <c r="C30" s="25"/>
      <c r="D30" s="45"/>
      <c r="E30" s="26"/>
      <c r="F30" s="27"/>
      <c r="G30" s="28"/>
      <c r="H30" s="190"/>
    </row>
    <row r="31" spans="1:8" ht="9.75" customHeight="1" thickTop="1" x14ac:dyDescent="0.3">
      <c r="A31" s="34"/>
      <c r="B31" s="35"/>
      <c r="C31" s="35"/>
      <c r="D31" s="35"/>
      <c r="E31" s="35"/>
      <c r="F31" s="35"/>
      <c r="G31" s="35"/>
      <c r="H31" s="35"/>
    </row>
  </sheetData>
  <mergeCells count="18">
    <mergeCell ref="A21:A25"/>
    <mergeCell ref="H21:H25"/>
    <mergeCell ref="A26:A30"/>
    <mergeCell ref="H26:H30"/>
    <mergeCell ref="A6:A10"/>
    <mergeCell ref="H6:H10"/>
    <mergeCell ref="A11:A15"/>
    <mergeCell ref="H11:H15"/>
    <mergeCell ref="A16:A20"/>
    <mergeCell ref="H16:H20"/>
    <mergeCell ref="A1:H1"/>
    <mergeCell ref="A2:B2"/>
    <mergeCell ref="A3:A5"/>
    <mergeCell ref="B3:B5"/>
    <mergeCell ref="C3:F3"/>
    <mergeCell ref="G3:G5"/>
    <mergeCell ref="H3:H5"/>
    <mergeCell ref="C2:F2"/>
  </mergeCells>
  <pageMargins left="3.937007874015748E-2" right="3.937007874015748E-2" top="0.19685039370078741" bottom="0" header="0" footer="0"/>
  <pageSetup paperSize="9" scale="98" orientation="landscape" verticalDpi="0" r:id="rId1"/>
  <headerFooter scaleWithDoc="0"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D6456-50BE-4467-8D9D-00B1E3AED12C}">
  <sheetPr codeName="Feuil15">
    <tabColor rgb="FFFFB7FF"/>
  </sheetPr>
  <dimension ref="A1:H31"/>
  <sheetViews>
    <sheetView zoomScaleNormal="100" workbookViewId="0">
      <selection activeCell="G18" sqref="G18"/>
    </sheetView>
  </sheetViews>
  <sheetFormatPr baseColWidth="10" defaultColWidth="11.44140625" defaultRowHeight="14.4" x14ac:dyDescent="0.3"/>
  <cols>
    <col min="1" max="1" width="10.88671875" style="33" customWidth="1"/>
    <col min="2" max="2" width="36.44140625" style="14" customWidth="1"/>
    <col min="3" max="6" width="11.6640625" style="14" customWidth="1"/>
    <col min="7" max="7" width="44" style="14" customWidth="1"/>
    <col min="8" max="8" width="10.88671875" style="14" customWidth="1"/>
    <col min="9" max="16384" width="11.44140625" style="14"/>
  </cols>
  <sheetData>
    <row r="1" spans="1:8" ht="48.75" customHeight="1" x14ac:dyDescent="0.3">
      <c r="A1" s="169" t="s">
        <v>23</v>
      </c>
      <c r="B1" s="169"/>
      <c r="C1" s="169"/>
      <c r="D1" s="169"/>
      <c r="E1" s="169"/>
      <c r="F1" s="169"/>
      <c r="G1" s="169"/>
      <c r="H1" s="169"/>
    </row>
    <row r="2" spans="1:8" ht="27.75" customHeight="1" thickBot="1" x14ac:dyDescent="0.35">
      <c r="A2" s="170" t="s">
        <v>6</v>
      </c>
      <c r="B2" s="170"/>
      <c r="C2" s="186" t="s">
        <v>88</v>
      </c>
      <c r="D2" s="186"/>
      <c r="E2" s="186"/>
      <c r="F2" s="186"/>
      <c r="G2" s="41"/>
      <c r="H2" s="41"/>
    </row>
    <row r="3" spans="1:8" ht="15" thickTop="1" x14ac:dyDescent="0.3">
      <c r="A3" s="171" t="s">
        <v>7</v>
      </c>
      <c r="B3" s="174"/>
      <c r="C3" s="177" t="s">
        <v>8</v>
      </c>
      <c r="D3" s="178"/>
      <c r="E3" s="179"/>
      <c r="F3" s="180"/>
      <c r="G3" s="178" t="s">
        <v>9</v>
      </c>
      <c r="H3" s="183"/>
    </row>
    <row r="4" spans="1:8" ht="35.25" customHeight="1" x14ac:dyDescent="0.3">
      <c r="A4" s="172"/>
      <c r="B4" s="175"/>
      <c r="C4" s="15"/>
      <c r="D4" s="42"/>
      <c r="E4" s="16"/>
      <c r="F4" s="17"/>
      <c r="G4" s="181"/>
      <c r="H4" s="184"/>
    </row>
    <row r="5" spans="1:8" ht="18" customHeight="1" thickBot="1" x14ac:dyDescent="0.35">
      <c r="A5" s="173"/>
      <c r="B5" s="176"/>
      <c r="C5" s="18" t="s">
        <v>10</v>
      </c>
      <c r="D5" s="43" t="s">
        <v>18</v>
      </c>
      <c r="E5" s="19" t="s">
        <v>19</v>
      </c>
      <c r="F5" s="20" t="s">
        <v>11</v>
      </c>
      <c r="G5" s="182"/>
      <c r="H5" s="185"/>
    </row>
    <row r="6" spans="1:8" ht="15.75" customHeight="1" thickTop="1" x14ac:dyDescent="0.3">
      <c r="A6" s="191" t="s">
        <v>12</v>
      </c>
      <c r="B6" s="36" t="str">
        <f>'Semaine 51'!C4</f>
        <v xml:space="preserve">Pomelos &amp; sucre </v>
      </c>
      <c r="C6" s="21"/>
      <c r="D6" s="44"/>
      <c r="E6" s="22"/>
      <c r="F6" s="23"/>
      <c r="G6" s="24"/>
      <c r="H6" s="189"/>
    </row>
    <row r="7" spans="1:8" ht="15.75" customHeight="1" x14ac:dyDescent="0.3">
      <c r="A7" s="188"/>
      <c r="B7" s="37" t="str">
        <f>'Semaine 51'!C6</f>
        <v xml:space="preserve">Saucisse fumée </v>
      </c>
      <c r="C7" s="25"/>
      <c r="D7" s="45"/>
      <c r="E7" s="26"/>
      <c r="F7" s="27"/>
      <c r="G7" s="28"/>
      <c r="H7" s="190"/>
    </row>
    <row r="8" spans="1:8" ht="15.75" customHeight="1" x14ac:dyDescent="0.3">
      <c r="A8" s="188"/>
      <c r="B8" s="38" t="str">
        <f>'Semaine 51'!C8</f>
        <v xml:space="preserve">Polenta bio crémeuse </v>
      </c>
      <c r="C8" s="25"/>
      <c r="D8" s="45"/>
      <c r="E8" s="26"/>
      <c r="F8" s="27"/>
      <c r="G8" s="28"/>
      <c r="H8" s="190"/>
    </row>
    <row r="9" spans="1:8" ht="15.75" customHeight="1" x14ac:dyDescent="0.3">
      <c r="A9" s="188"/>
      <c r="B9" s="38" t="str">
        <f>'Semaine 51'!C10</f>
        <v xml:space="preserve">Crème dessert à la vanille </v>
      </c>
      <c r="C9" s="25"/>
      <c r="D9" s="45"/>
      <c r="E9" s="26"/>
      <c r="F9" s="27"/>
      <c r="G9" s="28"/>
      <c r="H9" s="190"/>
    </row>
    <row r="10" spans="1:8" ht="15.75" customHeight="1" thickBot="1" x14ac:dyDescent="0.35">
      <c r="A10" s="188"/>
      <c r="B10" s="38" t="str">
        <f>'Semaine 51'!C11</f>
        <v>&amp; biscuit</v>
      </c>
      <c r="C10" s="25"/>
      <c r="D10" s="45"/>
      <c r="E10" s="26"/>
      <c r="F10" s="27"/>
      <c r="G10" s="28"/>
      <c r="H10" s="190"/>
    </row>
    <row r="11" spans="1:8" ht="15.75" customHeight="1" thickTop="1" x14ac:dyDescent="0.3">
      <c r="A11" s="187" t="s">
        <v>13</v>
      </c>
      <c r="B11" s="36" t="str">
        <f>'Semaine 51'!D4</f>
        <v>Rosette &amp; cornichon</v>
      </c>
      <c r="C11" s="29"/>
      <c r="D11" s="46"/>
      <c r="E11" s="30"/>
      <c r="F11" s="31"/>
      <c r="G11" s="32"/>
      <c r="H11" s="189"/>
    </row>
    <row r="12" spans="1:8" ht="15.75" customHeight="1" x14ac:dyDescent="0.3">
      <c r="A12" s="188"/>
      <c r="B12" s="38" t="str">
        <f>'Semaine 51'!D6</f>
        <v>Gratin de poisson &amp; fruit de mer</v>
      </c>
      <c r="C12" s="25"/>
      <c r="D12" s="45"/>
      <c r="E12" s="26"/>
      <c r="F12" s="27"/>
      <c r="G12" s="28"/>
      <c r="H12" s="190"/>
    </row>
    <row r="13" spans="1:8" ht="15.75" customHeight="1" x14ac:dyDescent="0.3">
      <c r="A13" s="188"/>
      <c r="B13" s="38" t="str">
        <f>'Semaine 51'!D8</f>
        <v>Carottes bio persillées</v>
      </c>
      <c r="C13" s="25"/>
      <c r="D13" s="45"/>
      <c r="E13" s="26"/>
      <c r="F13" s="27"/>
      <c r="G13" s="28"/>
      <c r="H13" s="190"/>
    </row>
    <row r="14" spans="1:8" ht="23.25" customHeight="1" x14ac:dyDescent="0.3">
      <c r="A14" s="188"/>
      <c r="B14" s="37" t="str">
        <f>'Semaine 51'!D10</f>
        <v>Tome blanche bio</v>
      </c>
      <c r="C14" s="25"/>
      <c r="D14" s="45"/>
      <c r="E14" s="26"/>
      <c r="F14" s="27"/>
      <c r="G14" s="28"/>
      <c r="H14" s="190"/>
    </row>
    <row r="15" spans="1:8" ht="15.75" customHeight="1" thickBot="1" x14ac:dyDescent="0.35">
      <c r="A15" s="188"/>
      <c r="B15" s="38" t="str">
        <f>'Semaine 51'!D11</f>
        <v>Clémentine bio</v>
      </c>
      <c r="C15" s="25"/>
      <c r="D15" s="45"/>
      <c r="E15" s="26"/>
      <c r="F15" s="27"/>
      <c r="G15" s="28"/>
      <c r="H15" s="190"/>
    </row>
    <row r="16" spans="1:8" ht="15.75" customHeight="1" thickTop="1" x14ac:dyDescent="0.3">
      <c r="A16" s="187" t="s">
        <v>14</v>
      </c>
      <c r="B16" s="36" t="str">
        <f>'Semaine 51'!E4</f>
        <v>Toast gourmand aux fromages &amp; origan</v>
      </c>
      <c r="C16" s="29"/>
      <c r="D16" s="46"/>
      <c r="E16" s="30"/>
      <c r="F16" s="31"/>
      <c r="G16" s="32"/>
      <c r="H16" s="189"/>
    </row>
    <row r="17" spans="1:8" ht="20.25" customHeight="1" x14ac:dyDescent="0.3">
      <c r="A17" s="188"/>
      <c r="B17" s="37" t="str">
        <f>'Semaine 51'!E6</f>
        <v>Saumon frais à l'oseille</v>
      </c>
      <c r="C17" s="25"/>
      <c r="D17" s="45"/>
      <c r="E17" s="26"/>
      <c r="F17" s="27"/>
      <c r="G17" s="28"/>
      <c r="H17" s="190"/>
    </row>
    <row r="18" spans="1:8" ht="15.75" customHeight="1" x14ac:dyDescent="0.3">
      <c r="A18" s="188"/>
      <c r="B18" s="38" t="str">
        <f>'Semaine 51'!E8</f>
        <v xml:space="preserve">Riz sauvage </v>
      </c>
      <c r="C18" s="25"/>
      <c r="D18" s="45"/>
      <c r="E18" s="26"/>
      <c r="F18" s="27"/>
      <c r="G18" s="28"/>
      <c r="H18" s="190"/>
    </row>
    <row r="19" spans="1:8" ht="15.75" customHeight="1" x14ac:dyDescent="0.3">
      <c r="A19" s="188"/>
      <c r="B19" s="38" t="str">
        <f>'Semaine 51'!E10</f>
        <v>Fromage portion</v>
      </c>
      <c r="C19" s="25"/>
      <c r="D19" s="45"/>
      <c r="E19" s="26"/>
      <c r="F19" s="27"/>
      <c r="G19" s="28"/>
      <c r="H19" s="190"/>
    </row>
    <row r="20" spans="1:8" ht="15.75" customHeight="1" thickBot="1" x14ac:dyDescent="0.35">
      <c r="A20" s="188"/>
      <c r="B20" s="37" t="str">
        <f>'Semaine 51'!E11</f>
        <v xml:space="preserve"> Flocons à la framboise</v>
      </c>
      <c r="C20" s="25"/>
      <c r="D20" s="45"/>
      <c r="E20" s="26"/>
      <c r="F20" s="27"/>
      <c r="G20" s="28"/>
      <c r="H20" s="190"/>
    </row>
    <row r="21" spans="1:8" ht="15.75" customHeight="1" thickTop="1" x14ac:dyDescent="0.3">
      <c r="A21" s="187" t="s">
        <v>15</v>
      </c>
      <c r="B21" s="36" t="str">
        <f>'Semaine 51'!F4</f>
        <v>Betteraves persillées &amp; vinaigrette</v>
      </c>
      <c r="C21" s="29"/>
      <c r="D21" s="46"/>
      <c r="E21" s="30"/>
      <c r="F21" s="31"/>
      <c r="G21" s="32"/>
      <c r="H21" s="189"/>
    </row>
    <row r="22" spans="1:8" ht="24" customHeight="1" x14ac:dyDescent="0.3">
      <c r="A22" s="188"/>
      <c r="B22" s="37" t="str">
        <f>'Semaine 51'!F6</f>
        <v>Curry de pois chiche au lait de coco</v>
      </c>
      <c r="C22" s="25"/>
      <c r="D22" s="45"/>
      <c r="E22" s="26"/>
      <c r="F22" s="27"/>
      <c r="G22" s="28"/>
      <c r="H22" s="190"/>
    </row>
    <row r="23" spans="1:8" ht="15.75" customHeight="1" x14ac:dyDescent="0.3">
      <c r="A23" s="188"/>
      <c r="B23" s="38" t="str">
        <f>'Semaine 51'!F8</f>
        <v xml:space="preserve">Semoule bio au beurre </v>
      </c>
      <c r="C23" s="25"/>
      <c r="D23" s="45"/>
      <c r="E23" s="26"/>
      <c r="F23" s="27"/>
      <c r="G23" s="28"/>
      <c r="H23" s="190"/>
    </row>
    <row r="24" spans="1:8" ht="15.75" customHeight="1" x14ac:dyDescent="0.3">
      <c r="A24" s="188"/>
      <c r="B24" s="38" t="str">
        <f>'Semaine 51'!F10</f>
        <v>Montboissier</v>
      </c>
      <c r="C24" s="25"/>
      <c r="D24" s="45"/>
      <c r="E24" s="26"/>
      <c r="F24" s="27"/>
      <c r="G24" s="28"/>
      <c r="H24" s="190"/>
    </row>
    <row r="25" spans="1:8" ht="15.75" customHeight="1" thickBot="1" x14ac:dyDescent="0.35">
      <c r="A25" s="188"/>
      <c r="B25" s="38" t="str">
        <f>'Semaine 51'!F11</f>
        <v>Liégeois vanille</v>
      </c>
      <c r="C25" s="25"/>
      <c r="D25" s="45"/>
      <c r="E25" s="26"/>
      <c r="F25" s="27"/>
      <c r="G25" s="28"/>
      <c r="H25" s="190"/>
    </row>
    <row r="26" spans="1:8" ht="15.75" customHeight="1" thickTop="1" x14ac:dyDescent="0.3">
      <c r="A26" s="187" t="s">
        <v>16</v>
      </c>
      <c r="B26" s="36" t="str">
        <f>'Semaine 51'!G4</f>
        <v xml:space="preserve">Salade de mini pennes aux agrumes </v>
      </c>
      <c r="C26" s="29"/>
      <c r="D26" s="46"/>
      <c r="E26" s="30"/>
      <c r="F26" s="31"/>
      <c r="G26" s="32"/>
      <c r="H26" s="189"/>
    </row>
    <row r="27" spans="1:8" ht="15.75" customHeight="1" x14ac:dyDescent="0.3">
      <c r="A27" s="188"/>
      <c r="B27" s="37" t="str">
        <f>'Semaine 51'!G6</f>
        <v>Sauté de canard sauce au poivre vert</v>
      </c>
      <c r="C27" s="25"/>
      <c r="D27" s="45"/>
      <c r="E27" s="26"/>
      <c r="F27" s="27"/>
      <c r="G27" s="28"/>
      <c r="H27" s="190"/>
    </row>
    <row r="28" spans="1:8" ht="15.75" customHeight="1" x14ac:dyDescent="0.3">
      <c r="A28" s="188"/>
      <c r="B28" s="37" t="str">
        <f>'Semaine 51'!G8</f>
        <v xml:space="preserve">Poélée campagnarde </v>
      </c>
      <c r="C28" s="25"/>
      <c r="D28" s="45"/>
      <c r="E28" s="26"/>
      <c r="F28" s="27"/>
      <c r="G28" s="28"/>
      <c r="H28" s="190"/>
    </row>
    <row r="29" spans="1:8" ht="15.75" customHeight="1" x14ac:dyDescent="0.3">
      <c r="A29" s="188"/>
      <c r="B29" s="38" t="str">
        <f>'Semaine 51'!G10</f>
        <v>Polinois 'enil de Poligny'</v>
      </c>
      <c r="C29" s="25"/>
      <c r="D29" s="45"/>
      <c r="E29" s="26"/>
      <c r="F29" s="27"/>
      <c r="G29" s="28"/>
      <c r="H29" s="190"/>
    </row>
    <row r="30" spans="1:8" ht="15.75" customHeight="1" thickBot="1" x14ac:dyDescent="0.35">
      <c r="A30" s="188"/>
      <c r="B30" s="38" t="str">
        <f>'Semaine 51'!G11</f>
        <v>Buche de noël &amp; papillotes</v>
      </c>
      <c r="C30" s="25"/>
      <c r="D30" s="45"/>
      <c r="E30" s="26"/>
      <c r="F30" s="27"/>
      <c r="G30" s="28"/>
      <c r="H30" s="190"/>
    </row>
    <row r="31" spans="1:8" ht="9" customHeight="1" thickTop="1" x14ac:dyDescent="0.3">
      <c r="A31" s="34"/>
      <c r="B31" s="35"/>
      <c r="C31" s="35"/>
      <c r="D31" s="35"/>
      <c r="E31" s="35"/>
      <c r="F31" s="35"/>
      <c r="G31" s="35"/>
      <c r="H31" s="35"/>
    </row>
  </sheetData>
  <mergeCells count="18">
    <mergeCell ref="A21:A25"/>
    <mergeCell ref="H21:H25"/>
    <mergeCell ref="A26:A30"/>
    <mergeCell ref="H26:H30"/>
    <mergeCell ref="A6:A10"/>
    <mergeCell ref="H6:H10"/>
    <mergeCell ref="A11:A15"/>
    <mergeCell ref="H11:H15"/>
    <mergeCell ref="A16:A20"/>
    <mergeCell ref="H16:H20"/>
    <mergeCell ref="A1:H1"/>
    <mergeCell ref="A2:B2"/>
    <mergeCell ref="A3:A5"/>
    <mergeCell ref="B3:B5"/>
    <mergeCell ref="C3:F3"/>
    <mergeCell ref="G3:G5"/>
    <mergeCell ref="H3:H5"/>
    <mergeCell ref="C2:F2"/>
  </mergeCells>
  <pageMargins left="3.937007874015748E-2" right="3.937007874015748E-2" top="0.19685039370078741" bottom="0" header="0" footer="0"/>
  <pageSetup paperSize="9" scale="98" orientation="landscape" verticalDpi="0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3">
    <tabColor rgb="FFFF0000"/>
    <pageSetUpPr fitToPage="1"/>
  </sheetPr>
  <dimension ref="B1:P20"/>
  <sheetViews>
    <sheetView topLeftCell="A3" zoomScale="30" zoomScaleNormal="30" zoomScaleSheetLayoutView="30" workbookViewId="0">
      <selection activeCell="E6" sqref="E6"/>
    </sheetView>
  </sheetViews>
  <sheetFormatPr baseColWidth="10" defaultColWidth="12.5546875" defaultRowHeight="36.6" x14ac:dyDescent="0.2"/>
  <cols>
    <col min="1" max="1" width="3.5546875" style="1" customWidth="1"/>
    <col min="2" max="2" width="80" style="9" customWidth="1"/>
    <col min="3" max="7" width="110.6640625" style="1" customWidth="1"/>
    <col min="8" max="8" width="15.109375" style="1" customWidth="1"/>
    <col min="9" max="9" width="13.5546875" style="1" customWidth="1"/>
    <col min="10" max="10" width="9.109375" style="1" customWidth="1"/>
    <col min="11" max="16384" width="12.5546875" style="1"/>
  </cols>
  <sheetData>
    <row r="1" spans="2:16" ht="163.5" customHeight="1" x14ac:dyDescent="0.2">
      <c r="B1" s="156"/>
      <c r="C1" s="168" t="s">
        <v>51</v>
      </c>
      <c r="D1" s="168"/>
      <c r="E1" s="168"/>
      <c r="F1" s="168"/>
      <c r="G1" s="168"/>
    </row>
    <row r="2" spans="2:16" ht="36.9" customHeight="1" thickBot="1" x14ac:dyDescent="0.25">
      <c r="B2" s="156"/>
      <c r="C2" s="2"/>
    </row>
    <row r="3" spans="2:16" ht="150" customHeight="1" thickTop="1" thickBot="1" x14ac:dyDescent="0.25">
      <c r="B3" s="157"/>
      <c r="C3" s="55" t="s">
        <v>52</v>
      </c>
      <c r="D3" s="55" t="s">
        <v>53</v>
      </c>
      <c r="E3" s="55" t="s">
        <v>54</v>
      </c>
      <c r="F3" s="55" t="s">
        <v>55</v>
      </c>
      <c r="G3" s="60" t="s">
        <v>56</v>
      </c>
    </row>
    <row r="4" spans="2:16" ht="168" customHeight="1" thickTop="1" thickBot="1" x14ac:dyDescent="0.25">
      <c r="B4" s="56" t="s">
        <v>2</v>
      </c>
      <c r="C4" s="78" t="s">
        <v>121</v>
      </c>
      <c r="D4" s="114"/>
      <c r="E4" s="51" t="s">
        <v>93</v>
      </c>
      <c r="F4" s="78" t="s">
        <v>131</v>
      </c>
      <c r="G4" s="95" t="s">
        <v>128</v>
      </c>
    </row>
    <row r="5" spans="2:16" s="12" customFormat="1" ht="99.9" customHeight="1" thickTop="1" thickBot="1" x14ac:dyDescent="0.55000000000000004">
      <c r="B5" s="57" t="s">
        <v>35</v>
      </c>
      <c r="C5" s="96"/>
      <c r="D5" s="115"/>
      <c r="E5" s="97"/>
      <c r="F5" s="78"/>
      <c r="G5" s="98"/>
    </row>
    <row r="6" spans="2:16" ht="168" customHeight="1" thickTop="1" thickBot="1" x14ac:dyDescent="0.25">
      <c r="B6" s="58" t="s">
        <v>0</v>
      </c>
      <c r="C6" s="78" t="s">
        <v>122</v>
      </c>
      <c r="D6" s="114" t="s">
        <v>168</v>
      </c>
      <c r="E6" s="99" t="s">
        <v>262</v>
      </c>
      <c r="F6" s="78" t="s">
        <v>263</v>
      </c>
      <c r="G6" s="54" t="s">
        <v>133</v>
      </c>
      <c r="I6" s="3"/>
    </row>
    <row r="7" spans="2:16" s="12" customFormat="1" ht="99.9" customHeight="1" thickTop="1" thickBot="1" x14ac:dyDescent="0.55000000000000004">
      <c r="B7" s="57" t="s">
        <v>36</v>
      </c>
      <c r="C7" s="74" t="s">
        <v>136</v>
      </c>
      <c r="D7" s="116"/>
      <c r="E7" s="75" t="s">
        <v>135</v>
      </c>
      <c r="F7" s="74" t="s">
        <v>251</v>
      </c>
      <c r="G7" s="100"/>
      <c r="I7" s="13"/>
    </row>
    <row r="8" spans="2:16" ht="168" customHeight="1" thickTop="1" thickBot="1" x14ac:dyDescent="0.25">
      <c r="B8" s="58" t="s">
        <v>21</v>
      </c>
      <c r="C8" s="78" t="s">
        <v>123</v>
      </c>
      <c r="D8" s="114"/>
      <c r="E8" s="51" t="s">
        <v>126</v>
      </c>
      <c r="F8" s="78" t="s">
        <v>129</v>
      </c>
      <c r="G8" s="54" t="s">
        <v>94</v>
      </c>
      <c r="I8" s="3"/>
    </row>
    <row r="9" spans="2:16" ht="168" customHeight="1" thickTop="1" thickBot="1" x14ac:dyDescent="0.25">
      <c r="B9" s="58"/>
      <c r="C9" s="87"/>
      <c r="D9" s="117"/>
      <c r="E9" s="94"/>
      <c r="F9" s="109"/>
      <c r="G9" s="101"/>
    </row>
    <row r="10" spans="2:16" ht="168" customHeight="1" thickTop="1" thickBot="1" x14ac:dyDescent="0.25">
      <c r="B10" s="58" t="s">
        <v>22</v>
      </c>
      <c r="C10" s="50" t="s">
        <v>125</v>
      </c>
      <c r="D10" s="118"/>
      <c r="E10" s="51" t="s">
        <v>32</v>
      </c>
      <c r="F10" s="50" t="s">
        <v>132</v>
      </c>
      <c r="G10" s="89" t="s">
        <v>134</v>
      </c>
    </row>
    <row r="11" spans="2:16" ht="168" customHeight="1" thickTop="1" thickBot="1" x14ac:dyDescent="0.25">
      <c r="B11" s="58" t="s">
        <v>3</v>
      </c>
      <c r="C11" s="50" t="s">
        <v>124</v>
      </c>
      <c r="D11" s="118"/>
      <c r="E11" s="99" t="s">
        <v>127</v>
      </c>
      <c r="F11" s="78" t="s">
        <v>130</v>
      </c>
      <c r="G11" s="54" t="s">
        <v>38</v>
      </c>
    </row>
    <row r="12" spans="2:16" ht="168" customHeight="1" thickTop="1" thickBot="1" x14ac:dyDescent="0.25">
      <c r="B12" s="59"/>
      <c r="C12" s="91"/>
      <c r="D12" s="119"/>
      <c r="E12" s="91"/>
      <c r="F12" s="91"/>
      <c r="G12" s="102"/>
    </row>
    <row r="13" spans="2:16" ht="150" customHeight="1" thickTop="1" thickBot="1" x14ac:dyDescent="0.25">
      <c r="B13" s="10"/>
      <c r="C13" s="8"/>
      <c r="D13" s="4"/>
      <c r="E13" s="8"/>
      <c r="F13" s="8"/>
      <c r="G13" s="8"/>
    </row>
    <row r="14" spans="2:16" ht="69.900000000000006" customHeight="1" thickTop="1" x14ac:dyDescent="0.2">
      <c r="B14" s="159" t="s">
        <v>1</v>
      </c>
      <c r="C14" s="160"/>
      <c r="D14" s="160"/>
      <c r="E14" s="160"/>
      <c r="F14" s="160"/>
      <c r="G14" s="161"/>
      <c r="H14" s="7"/>
      <c r="I14" s="7"/>
      <c r="J14" s="7"/>
      <c r="K14" s="7"/>
      <c r="L14" s="7"/>
      <c r="M14" s="7"/>
      <c r="N14" s="7"/>
      <c r="O14" s="7"/>
      <c r="P14" s="7"/>
    </row>
    <row r="15" spans="2:16" ht="69.900000000000006" customHeight="1" thickBot="1" x14ac:dyDescent="0.25">
      <c r="B15" s="162" t="s">
        <v>5</v>
      </c>
      <c r="C15" s="163"/>
      <c r="D15" s="163"/>
      <c r="E15" s="163"/>
      <c r="F15" s="163"/>
      <c r="G15" s="164"/>
      <c r="H15" s="7"/>
      <c r="I15" s="7"/>
      <c r="J15" s="7"/>
      <c r="K15" s="7"/>
      <c r="L15" s="7"/>
      <c r="M15" s="7"/>
      <c r="N15" s="7"/>
      <c r="O15" s="7"/>
      <c r="P15" s="6"/>
    </row>
    <row r="16" spans="2:16" ht="105" customHeight="1" thickTop="1" thickBot="1" x14ac:dyDescent="0.25">
      <c r="B16" s="11"/>
      <c r="C16" s="4"/>
      <c r="D16" s="4"/>
      <c r="E16" s="5"/>
      <c r="F16" s="4"/>
      <c r="G16" s="8"/>
    </row>
    <row r="17" spans="2:7" ht="133.5" customHeight="1" thickTop="1" x14ac:dyDescent="0.2">
      <c r="B17" s="165" t="s">
        <v>4</v>
      </c>
      <c r="C17" s="61" t="s">
        <v>25</v>
      </c>
      <c r="D17" s="62" t="s">
        <v>27</v>
      </c>
      <c r="E17" s="63" t="s">
        <v>29</v>
      </c>
      <c r="F17" s="62" t="s">
        <v>30</v>
      </c>
      <c r="G17" s="83" t="s">
        <v>44</v>
      </c>
    </row>
    <row r="18" spans="2:7" ht="133.5" customHeight="1" x14ac:dyDescent="0.2">
      <c r="B18" s="166"/>
      <c r="C18" s="64" t="s">
        <v>26</v>
      </c>
      <c r="D18" s="65" t="s">
        <v>28</v>
      </c>
      <c r="E18" s="66" t="s">
        <v>17</v>
      </c>
      <c r="F18" s="67" t="s">
        <v>20</v>
      </c>
      <c r="G18" s="68"/>
    </row>
    <row r="19" spans="2:7" ht="157.5" customHeight="1" thickBot="1" x14ac:dyDescent="0.25">
      <c r="B19" s="167"/>
      <c r="C19" s="69"/>
      <c r="D19" s="70"/>
      <c r="E19" s="71"/>
      <c r="F19" s="72"/>
      <c r="G19" s="73"/>
    </row>
    <row r="20" spans="2:7" ht="37.200000000000003" thickTop="1" x14ac:dyDescent="0.2"/>
  </sheetData>
  <sheetProtection algorithmName="SHA-512" hashValue="hKBrhsOra6NTmLRo8MKVsu0eVTquQlogWwtS0JbRgTUvTFkmebBZbO2rEXT5rg8exDl6yv2oNhZgu+J13FwGeA==" saltValue="LK9VMo0H7kM6GDKa3jhJFQ==" spinCount="100000" sheet="1" objects="1" scenarios="1"/>
  <mergeCells count="5">
    <mergeCell ref="B17:B19"/>
    <mergeCell ref="B14:G14"/>
    <mergeCell ref="B15:G15"/>
    <mergeCell ref="C1:G1"/>
    <mergeCell ref="B1:B3"/>
  </mergeCells>
  <printOptions horizontalCentered="1" verticalCentered="1"/>
  <pageMargins left="0" right="0" top="0" bottom="0" header="0" footer="0"/>
  <pageSetup paperSize="9" scale="22" orientation="landscape" r:id="rId1"/>
  <headerFooter alignWithMargins="0"/>
  <colBreaks count="1" manualBreakCount="1">
    <brk id="9" max="2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05453-0A78-4E9F-9BC9-1B68A67BCC77}">
  <sheetPr codeName="Feuil4">
    <tabColor rgb="FFFF0000"/>
    <pageSetUpPr fitToPage="1"/>
  </sheetPr>
  <dimension ref="B1:P20"/>
  <sheetViews>
    <sheetView topLeftCell="A3" zoomScale="30" zoomScaleNormal="30" zoomScaleSheetLayoutView="30" workbookViewId="0">
      <selection activeCell="C8" sqref="C8"/>
    </sheetView>
  </sheetViews>
  <sheetFormatPr baseColWidth="10" defaultColWidth="12.5546875" defaultRowHeight="36.6" x14ac:dyDescent="0.2"/>
  <cols>
    <col min="1" max="1" width="3.5546875" style="1" customWidth="1"/>
    <col min="2" max="2" width="80" style="9" customWidth="1"/>
    <col min="3" max="7" width="110.6640625" style="1" customWidth="1"/>
    <col min="8" max="8" width="15.109375" style="1" customWidth="1"/>
    <col min="9" max="9" width="13.5546875" style="1" customWidth="1"/>
    <col min="10" max="10" width="9.109375" style="1" customWidth="1"/>
    <col min="11" max="16384" width="12.5546875" style="1"/>
  </cols>
  <sheetData>
    <row r="1" spans="2:16" ht="163.5" customHeight="1" x14ac:dyDescent="0.2">
      <c r="B1" s="156"/>
      <c r="C1" s="158" t="s">
        <v>57</v>
      </c>
      <c r="D1" s="158"/>
      <c r="E1" s="158"/>
      <c r="F1" s="158"/>
      <c r="G1" s="158"/>
    </row>
    <row r="2" spans="2:16" ht="36.9" customHeight="1" thickBot="1" x14ac:dyDescent="0.25">
      <c r="B2" s="156"/>
      <c r="C2" s="2"/>
    </row>
    <row r="3" spans="2:16" ht="150" customHeight="1" thickTop="1" thickBot="1" x14ac:dyDescent="0.25">
      <c r="B3" s="157"/>
      <c r="C3" s="55" t="s">
        <v>58</v>
      </c>
      <c r="D3" s="55" t="s">
        <v>59</v>
      </c>
      <c r="E3" s="55" t="s">
        <v>60</v>
      </c>
      <c r="F3" s="55" t="s">
        <v>61</v>
      </c>
      <c r="G3" s="60" t="s">
        <v>62</v>
      </c>
    </row>
    <row r="4" spans="2:16" ht="168" customHeight="1" thickTop="1" thickBot="1" x14ac:dyDescent="0.25">
      <c r="B4" s="56" t="s">
        <v>2</v>
      </c>
      <c r="C4" s="50" t="s">
        <v>145</v>
      </c>
      <c r="D4" s="50" t="s">
        <v>141</v>
      </c>
      <c r="E4" s="99" t="s">
        <v>161</v>
      </c>
      <c r="F4" s="78" t="s">
        <v>163</v>
      </c>
      <c r="G4" s="95" t="s">
        <v>156</v>
      </c>
    </row>
    <row r="5" spans="2:16" s="12" customFormat="1" ht="99.9" customHeight="1" thickTop="1" thickBot="1" x14ac:dyDescent="0.55000000000000004">
      <c r="B5" s="57" t="s">
        <v>35</v>
      </c>
      <c r="C5" s="96"/>
      <c r="D5" s="96"/>
      <c r="E5" s="97"/>
      <c r="F5" s="87"/>
      <c r="G5" s="110"/>
    </row>
    <row r="6" spans="2:16" ht="168" customHeight="1" thickTop="1" thickBot="1" x14ac:dyDescent="0.25">
      <c r="B6" s="58" t="s">
        <v>0</v>
      </c>
      <c r="C6" s="78" t="s">
        <v>162</v>
      </c>
      <c r="D6" s="78" t="s">
        <v>137</v>
      </c>
      <c r="E6" s="99" t="s">
        <v>142</v>
      </c>
      <c r="F6" s="78" t="s">
        <v>150</v>
      </c>
      <c r="G6" s="95" t="s">
        <v>157</v>
      </c>
      <c r="I6" s="3"/>
    </row>
    <row r="7" spans="2:16" s="12" customFormat="1" ht="99.9" customHeight="1" thickTop="1" thickBot="1" x14ac:dyDescent="0.55000000000000004">
      <c r="B7" s="57" t="s">
        <v>36</v>
      </c>
      <c r="C7" s="74" t="s">
        <v>152</v>
      </c>
      <c r="D7" s="74" t="s">
        <v>154</v>
      </c>
      <c r="E7" s="75" t="s">
        <v>155</v>
      </c>
      <c r="F7" s="74" t="s">
        <v>153</v>
      </c>
      <c r="G7" s="111"/>
      <c r="I7" s="13"/>
    </row>
    <row r="8" spans="2:16" ht="168" customHeight="1" thickTop="1" thickBot="1" x14ac:dyDescent="0.25">
      <c r="B8" s="58" t="s">
        <v>21</v>
      </c>
      <c r="C8" s="78" t="s">
        <v>158</v>
      </c>
      <c r="D8" s="50" t="s">
        <v>138</v>
      </c>
      <c r="E8" s="51" t="s">
        <v>159</v>
      </c>
      <c r="F8" s="50" t="s">
        <v>149</v>
      </c>
      <c r="G8" s="54" t="s">
        <v>151</v>
      </c>
      <c r="I8" s="3"/>
    </row>
    <row r="9" spans="2:16" ht="168" customHeight="1" thickTop="1" thickBot="1" x14ac:dyDescent="0.25">
      <c r="B9" s="58"/>
      <c r="C9" s="78"/>
      <c r="D9" s="87"/>
      <c r="E9" s="94"/>
      <c r="F9" s="87"/>
      <c r="G9" s="101"/>
    </row>
    <row r="10" spans="2:16" ht="168" customHeight="1" thickTop="1" thickBot="1" x14ac:dyDescent="0.25">
      <c r="B10" s="58" t="s">
        <v>22</v>
      </c>
      <c r="C10" s="78" t="s">
        <v>146</v>
      </c>
      <c r="D10" s="50" t="s">
        <v>148</v>
      </c>
      <c r="E10" s="99" t="s">
        <v>143</v>
      </c>
      <c r="F10" s="78" t="s">
        <v>139</v>
      </c>
      <c r="G10" s="54" t="s">
        <v>160</v>
      </c>
    </row>
    <row r="11" spans="2:16" ht="168" customHeight="1" thickTop="1" thickBot="1" x14ac:dyDescent="0.25">
      <c r="B11" s="58" t="s">
        <v>3</v>
      </c>
      <c r="C11" s="50" t="s">
        <v>147</v>
      </c>
      <c r="D11" s="78" t="s">
        <v>39</v>
      </c>
      <c r="E11" s="99" t="s">
        <v>144</v>
      </c>
      <c r="F11" s="50" t="s">
        <v>40</v>
      </c>
      <c r="G11" s="95" t="s">
        <v>140</v>
      </c>
    </row>
    <row r="12" spans="2:16" ht="168" customHeight="1" thickTop="1" thickBot="1" x14ac:dyDescent="0.25">
      <c r="B12" s="59"/>
      <c r="C12" s="91"/>
      <c r="D12" s="91"/>
      <c r="E12" s="91"/>
      <c r="F12" s="91"/>
      <c r="G12" s="102"/>
    </row>
    <row r="13" spans="2:16" ht="150" customHeight="1" thickTop="1" thickBot="1" x14ac:dyDescent="0.25">
      <c r="B13" s="10"/>
      <c r="C13" s="8"/>
      <c r="D13" s="4"/>
      <c r="E13" s="8"/>
      <c r="F13" s="8"/>
      <c r="G13" s="8"/>
    </row>
    <row r="14" spans="2:16" ht="69.900000000000006" customHeight="1" thickTop="1" x14ac:dyDescent="0.2">
      <c r="B14" s="159" t="s">
        <v>1</v>
      </c>
      <c r="C14" s="160"/>
      <c r="D14" s="160"/>
      <c r="E14" s="160"/>
      <c r="F14" s="160"/>
      <c r="G14" s="161"/>
      <c r="H14" s="7"/>
      <c r="I14" s="7"/>
      <c r="J14" s="7"/>
      <c r="K14" s="7"/>
      <c r="L14" s="7"/>
      <c r="M14" s="7"/>
      <c r="N14" s="7"/>
      <c r="O14" s="7"/>
      <c r="P14" s="7"/>
    </row>
    <row r="15" spans="2:16" ht="69.900000000000006" customHeight="1" thickBot="1" x14ac:dyDescent="0.25">
      <c r="B15" s="162" t="s">
        <v>5</v>
      </c>
      <c r="C15" s="163"/>
      <c r="D15" s="163"/>
      <c r="E15" s="163"/>
      <c r="F15" s="163"/>
      <c r="G15" s="164"/>
      <c r="H15" s="7"/>
      <c r="I15" s="7"/>
      <c r="J15" s="7"/>
      <c r="K15" s="7"/>
      <c r="L15" s="7"/>
      <c r="M15" s="7"/>
      <c r="N15" s="7"/>
      <c r="O15" s="7"/>
      <c r="P15" s="6"/>
    </row>
    <row r="16" spans="2:16" ht="105" customHeight="1" thickTop="1" thickBot="1" x14ac:dyDescent="0.25">
      <c r="B16" s="11"/>
      <c r="C16" s="4"/>
      <c r="D16" s="4"/>
      <c r="E16" s="5"/>
      <c r="F16" s="4"/>
      <c r="G16" s="8"/>
    </row>
    <row r="17" spans="2:7" ht="133.5" customHeight="1" thickTop="1" x14ac:dyDescent="0.2">
      <c r="B17" s="165" t="s">
        <v>4</v>
      </c>
      <c r="C17" s="61" t="s">
        <v>25</v>
      </c>
      <c r="D17" s="62" t="s">
        <v>27</v>
      </c>
      <c r="E17" s="63" t="s">
        <v>29</v>
      </c>
      <c r="F17" s="62" t="s">
        <v>30</v>
      </c>
      <c r="G17" s="83" t="s">
        <v>45</v>
      </c>
    </row>
    <row r="18" spans="2:7" ht="133.5" customHeight="1" x14ac:dyDescent="0.2">
      <c r="B18" s="166"/>
      <c r="C18" s="64" t="s">
        <v>26</v>
      </c>
      <c r="D18" s="65" t="s">
        <v>43</v>
      </c>
      <c r="E18" s="66" t="s">
        <v>17</v>
      </c>
      <c r="F18" s="67" t="s">
        <v>20</v>
      </c>
      <c r="G18" s="68"/>
    </row>
    <row r="19" spans="2:7" ht="157.5" customHeight="1" thickBot="1" x14ac:dyDescent="0.25">
      <c r="B19" s="167"/>
      <c r="C19" s="69"/>
      <c r="D19" s="70"/>
      <c r="E19" s="71"/>
      <c r="F19" s="72"/>
      <c r="G19" s="73"/>
    </row>
    <row r="20" spans="2:7" ht="37.200000000000003" thickTop="1" x14ac:dyDescent="0.2"/>
  </sheetData>
  <sheetProtection algorithmName="SHA-512" hashValue="JPRllV+g2zBjr4ePTf8RmtCAKc735tarMNBV9p1aRG6LOdDqarF/qiTJUD+MpqI1yM6LW5eMFUmJRuUF+ZXnlA==" saltValue="Q6BHS2w6TgEh7HZ8C99+yQ==" spinCount="100000" sheet="1" objects="1" scenarios="1"/>
  <mergeCells count="5">
    <mergeCell ref="B1:B3"/>
    <mergeCell ref="C1:G1"/>
    <mergeCell ref="B14:G14"/>
    <mergeCell ref="B15:G15"/>
    <mergeCell ref="B17:B19"/>
  </mergeCells>
  <printOptions horizontalCentered="1" verticalCentered="1"/>
  <pageMargins left="0" right="0" top="0" bottom="0" header="0" footer="0"/>
  <pageSetup paperSize="9" scale="22" orientation="landscape" r:id="rId1"/>
  <headerFooter alignWithMargins="0"/>
  <colBreaks count="1" manualBreakCount="1">
    <brk id="9" max="2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2A5DB-F4AA-45EC-826B-575D17EB4109}">
  <sheetPr codeName="Feuil5">
    <tabColor rgb="FFFF0000"/>
    <pageSetUpPr fitToPage="1"/>
  </sheetPr>
  <dimension ref="B1:P20"/>
  <sheetViews>
    <sheetView zoomScale="30" zoomScaleNormal="30" zoomScaleSheetLayoutView="30" workbookViewId="0">
      <selection activeCell="D7" sqref="D7"/>
    </sheetView>
  </sheetViews>
  <sheetFormatPr baseColWidth="10" defaultColWidth="12.5546875" defaultRowHeight="36.6" x14ac:dyDescent="0.2"/>
  <cols>
    <col min="1" max="1" width="3.5546875" style="1" customWidth="1"/>
    <col min="2" max="2" width="80" style="9" customWidth="1"/>
    <col min="3" max="7" width="110.6640625" style="1" customWidth="1"/>
    <col min="8" max="8" width="15.109375" style="1" customWidth="1"/>
    <col min="9" max="9" width="13.5546875" style="1" customWidth="1"/>
    <col min="10" max="10" width="9.109375" style="1" customWidth="1"/>
    <col min="11" max="16384" width="12.5546875" style="1"/>
  </cols>
  <sheetData>
    <row r="1" spans="2:16" ht="163.5" customHeight="1" x14ac:dyDescent="0.2">
      <c r="B1" s="156"/>
      <c r="C1" s="158" t="s">
        <v>63</v>
      </c>
      <c r="D1" s="158"/>
      <c r="E1" s="158"/>
      <c r="F1" s="158"/>
      <c r="G1" s="158"/>
    </row>
    <row r="2" spans="2:16" ht="36.9" customHeight="1" thickBot="1" x14ac:dyDescent="0.25">
      <c r="B2" s="156"/>
      <c r="C2" s="48"/>
      <c r="D2" s="49"/>
      <c r="E2" s="49"/>
      <c r="F2" s="49"/>
      <c r="G2" s="49"/>
    </row>
    <row r="3" spans="2:16" ht="150" customHeight="1" thickTop="1" thickBot="1" x14ac:dyDescent="0.25">
      <c r="B3" s="157"/>
      <c r="C3" s="55" t="s">
        <v>64</v>
      </c>
      <c r="D3" s="55" t="s">
        <v>65</v>
      </c>
      <c r="E3" s="55" t="s">
        <v>66</v>
      </c>
      <c r="F3" s="55" t="s">
        <v>67</v>
      </c>
      <c r="G3" s="121" t="s">
        <v>187</v>
      </c>
    </row>
    <row r="4" spans="2:16" ht="168" customHeight="1" thickTop="1" thickBot="1" x14ac:dyDescent="0.25">
      <c r="B4" s="56" t="s">
        <v>2</v>
      </c>
      <c r="C4" s="78" t="s">
        <v>179</v>
      </c>
      <c r="D4" s="78" t="s">
        <v>170</v>
      </c>
      <c r="E4" s="99" t="s">
        <v>178</v>
      </c>
      <c r="F4" s="89" t="s">
        <v>171</v>
      </c>
      <c r="G4" s="124" t="s">
        <v>164</v>
      </c>
    </row>
    <row r="5" spans="2:16" s="12" customFormat="1" ht="99.9" customHeight="1" thickTop="1" thickBot="1" x14ac:dyDescent="0.55000000000000004">
      <c r="B5" s="57" t="s">
        <v>35</v>
      </c>
      <c r="C5" s="85"/>
      <c r="D5" s="85"/>
      <c r="E5" s="112"/>
      <c r="F5" s="89"/>
      <c r="G5" s="123"/>
    </row>
    <row r="6" spans="2:16" ht="168" customHeight="1" thickTop="1" thickBot="1" x14ac:dyDescent="0.25">
      <c r="B6" s="58" t="s">
        <v>0</v>
      </c>
      <c r="C6" s="78" t="s">
        <v>169</v>
      </c>
      <c r="D6" s="78" t="s">
        <v>182</v>
      </c>
      <c r="E6" s="99" t="s">
        <v>172</v>
      </c>
      <c r="F6" s="89" t="s">
        <v>175</v>
      </c>
      <c r="G6" s="124" t="s">
        <v>186</v>
      </c>
      <c r="I6" s="3"/>
    </row>
    <row r="7" spans="2:16" s="12" customFormat="1" ht="99.9" customHeight="1" thickTop="1" thickBot="1" x14ac:dyDescent="0.55000000000000004">
      <c r="B7" s="57" t="s">
        <v>36</v>
      </c>
      <c r="C7" s="74" t="s">
        <v>190</v>
      </c>
      <c r="D7" s="74" t="s">
        <v>266</v>
      </c>
      <c r="E7" s="75" t="s">
        <v>265</v>
      </c>
      <c r="F7" s="76"/>
      <c r="G7" s="125" t="s">
        <v>189</v>
      </c>
      <c r="I7" s="13"/>
    </row>
    <row r="8" spans="2:16" ht="168" customHeight="1" thickTop="1" thickBot="1" x14ac:dyDescent="0.25">
      <c r="B8" s="58" t="s">
        <v>21</v>
      </c>
      <c r="C8" s="78" t="s">
        <v>165</v>
      </c>
      <c r="D8" s="50" t="s">
        <v>188</v>
      </c>
      <c r="E8" s="99" t="s">
        <v>177</v>
      </c>
      <c r="F8" s="53" t="s">
        <v>176</v>
      </c>
      <c r="G8" s="124" t="s">
        <v>185</v>
      </c>
      <c r="I8" s="3"/>
    </row>
    <row r="9" spans="2:16" ht="168" customHeight="1" thickTop="1" thickBot="1" x14ac:dyDescent="0.25">
      <c r="B9" s="58"/>
      <c r="C9" s="78"/>
      <c r="D9" s="78"/>
      <c r="E9" s="99"/>
      <c r="F9" s="89"/>
      <c r="G9" s="155" t="s">
        <v>264</v>
      </c>
    </row>
    <row r="10" spans="2:16" ht="168" customHeight="1" thickTop="1" thickBot="1" x14ac:dyDescent="0.25">
      <c r="B10" s="58" t="s">
        <v>22</v>
      </c>
      <c r="C10" s="50" t="s">
        <v>180</v>
      </c>
      <c r="D10" s="78" t="s">
        <v>183</v>
      </c>
      <c r="E10" s="51" t="s">
        <v>173</v>
      </c>
      <c r="F10" s="53" t="s">
        <v>31</v>
      </c>
      <c r="G10" s="122" t="s">
        <v>143</v>
      </c>
    </row>
    <row r="11" spans="2:16" ht="168" customHeight="1" thickTop="1" thickBot="1" x14ac:dyDescent="0.25">
      <c r="B11" s="58" t="s">
        <v>3</v>
      </c>
      <c r="C11" s="78" t="s">
        <v>181</v>
      </c>
      <c r="D11" s="50" t="s">
        <v>166</v>
      </c>
      <c r="E11" s="99" t="s">
        <v>174</v>
      </c>
      <c r="F11" s="89" t="s">
        <v>167</v>
      </c>
      <c r="G11" s="124" t="s">
        <v>184</v>
      </c>
    </row>
    <row r="12" spans="2:16" ht="168" customHeight="1" thickTop="1" thickBot="1" x14ac:dyDescent="0.25">
      <c r="B12" s="59"/>
      <c r="C12" s="113"/>
      <c r="D12" s="113"/>
      <c r="E12" s="113"/>
      <c r="F12" s="120"/>
      <c r="G12" s="126"/>
    </row>
    <row r="13" spans="2:16" ht="150" customHeight="1" thickTop="1" thickBot="1" x14ac:dyDescent="0.25">
      <c r="B13" s="10"/>
      <c r="C13" s="8"/>
      <c r="D13" s="4"/>
      <c r="E13" s="8"/>
      <c r="F13" s="8"/>
      <c r="G13" s="8"/>
    </row>
    <row r="14" spans="2:16" ht="69.900000000000006" customHeight="1" thickTop="1" x14ac:dyDescent="0.2">
      <c r="B14" s="159" t="s">
        <v>1</v>
      </c>
      <c r="C14" s="160"/>
      <c r="D14" s="160"/>
      <c r="E14" s="160"/>
      <c r="F14" s="160"/>
      <c r="G14" s="161"/>
      <c r="H14" s="7"/>
      <c r="I14" s="7"/>
      <c r="J14" s="7"/>
      <c r="K14" s="7"/>
      <c r="L14" s="7"/>
      <c r="M14" s="7"/>
      <c r="N14" s="7"/>
      <c r="O14" s="7"/>
      <c r="P14" s="7"/>
    </row>
    <row r="15" spans="2:16" ht="69.900000000000006" customHeight="1" thickBot="1" x14ac:dyDescent="0.25">
      <c r="B15" s="162" t="s">
        <v>5</v>
      </c>
      <c r="C15" s="163"/>
      <c r="D15" s="163"/>
      <c r="E15" s="163"/>
      <c r="F15" s="163"/>
      <c r="G15" s="164"/>
      <c r="H15" s="7"/>
      <c r="I15" s="7"/>
      <c r="J15" s="7"/>
      <c r="K15" s="7"/>
      <c r="L15" s="7"/>
      <c r="M15" s="7"/>
      <c r="N15" s="7"/>
      <c r="O15" s="7"/>
      <c r="P15" s="6"/>
    </row>
    <row r="16" spans="2:16" ht="105" customHeight="1" thickTop="1" thickBot="1" x14ac:dyDescent="0.25">
      <c r="B16" s="11"/>
      <c r="C16" s="4"/>
      <c r="D16" s="4"/>
      <c r="E16" s="5"/>
      <c r="F16" s="4"/>
      <c r="G16" s="8"/>
    </row>
    <row r="17" spans="2:7" ht="133.5" customHeight="1" thickTop="1" x14ac:dyDescent="0.2">
      <c r="B17" s="165" t="s">
        <v>4</v>
      </c>
      <c r="C17" s="61" t="s">
        <v>25</v>
      </c>
      <c r="D17" s="62" t="s">
        <v>27</v>
      </c>
      <c r="E17" s="63" t="s">
        <v>29</v>
      </c>
      <c r="F17" s="62" t="s">
        <v>30</v>
      </c>
      <c r="G17" s="83" t="s">
        <v>37</v>
      </c>
    </row>
    <row r="18" spans="2:7" ht="133.5" customHeight="1" x14ac:dyDescent="0.2">
      <c r="B18" s="166"/>
      <c r="C18" s="64" t="s">
        <v>26</v>
      </c>
      <c r="D18" s="65" t="s">
        <v>43</v>
      </c>
      <c r="E18" s="66" t="s">
        <v>17</v>
      </c>
      <c r="F18" s="67" t="s">
        <v>20</v>
      </c>
      <c r="G18" s="68"/>
    </row>
    <row r="19" spans="2:7" ht="157.5" customHeight="1" thickBot="1" x14ac:dyDescent="0.25">
      <c r="B19" s="167"/>
      <c r="C19" s="69"/>
      <c r="D19" s="70"/>
      <c r="E19" s="71"/>
      <c r="F19" s="72"/>
      <c r="G19" s="73"/>
    </row>
    <row r="20" spans="2:7" ht="37.200000000000003" thickTop="1" x14ac:dyDescent="0.2"/>
  </sheetData>
  <sheetProtection algorithmName="SHA-512" hashValue="TiqmT9K3Mjtmm1W1GIslJgfZYcbg2tUC2L8QPm3mqlcP6cdGbgF0PC9sLSUOvk1Fgtm294ylWtmAE2Cm23257A==" saltValue="3lOgmNJdfcORB302sOfZSg==" spinCount="100000" sheet="1" objects="1" scenarios="1"/>
  <mergeCells count="5">
    <mergeCell ref="B1:B3"/>
    <mergeCell ref="C1:G1"/>
    <mergeCell ref="B14:G14"/>
    <mergeCell ref="B15:G15"/>
    <mergeCell ref="B17:B19"/>
  </mergeCells>
  <printOptions horizontalCentered="1" verticalCentered="1"/>
  <pageMargins left="0" right="0" top="0" bottom="0" header="0" footer="0"/>
  <pageSetup paperSize="9" scale="22" orientation="landscape" r:id="rId1"/>
  <headerFooter alignWithMargins="0"/>
  <colBreaks count="1" manualBreakCount="1">
    <brk id="9" max="2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D209A-303F-408C-BB33-C896A8786BE2}">
  <sheetPr codeName="Feuil6">
    <tabColor rgb="FFFF0000"/>
    <pageSetUpPr fitToPage="1"/>
  </sheetPr>
  <dimension ref="B1:P20"/>
  <sheetViews>
    <sheetView topLeftCell="B3" zoomScale="30" zoomScaleNormal="30" zoomScaleSheetLayoutView="30" workbookViewId="0">
      <selection activeCell="F8" sqref="F8"/>
    </sheetView>
  </sheetViews>
  <sheetFormatPr baseColWidth="10" defaultColWidth="12.5546875" defaultRowHeight="36.6" x14ac:dyDescent="0.2"/>
  <cols>
    <col min="1" max="1" width="3.5546875" style="1" customWidth="1"/>
    <col min="2" max="2" width="80" style="9" customWidth="1"/>
    <col min="3" max="7" width="110.6640625" style="1" customWidth="1"/>
    <col min="8" max="8" width="15.109375" style="1" customWidth="1"/>
    <col min="9" max="9" width="13.5546875" style="1" customWidth="1"/>
    <col min="10" max="10" width="9.109375" style="1" customWidth="1"/>
    <col min="11" max="16384" width="12.5546875" style="1"/>
  </cols>
  <sheetData>
    <row r="1" spans="2:16" ht="163.5" customHeight="1" x14ac:dyDescent="0.2">
      <c r="B1" s="156"/>
      <c r="C1" s="158" t="s">
        <v>68</v>
      </c>
      <c r="D1" s="158"/>
      <c r="E1" s="158"/>
      <c r="F1" s="158"/>
      <c r="G1" s="158"/>
    </row>
    <row r="2" spans="2:16" ht="36.9" customHeight="1" thickBot="1" x14ac:dyDescent="0.25">
      <c r="B2" s="156"/>
      <c r="C2" s="2"/>
    </row>
    <row r="3" spans="2:16" ht="150" customHeight="1" thickTop="1" thickBot="1" x14ac:dyDescent="0.25">
      <c r="B3" s="157"/>
      <c r="C3" s="55" t="s">
        <v>69</v>
      </c>
      <c r="D3" s="55" t="s">
        <v>70</v>
      </c>
      <c r="E3" s="103" t="s">
        <v>208</v>
      </c>
      <c r="F3" s="55" t="s">
        <v>71</v>
      </c>
      <c r="G3" s="60" t="s">
        <v>72</v>
      </c>
    </row>
    <row r="4" spans="2:16" ht="168" customHeight="1" thickTop="1" thickBot="1" x14ac:dyDescent="0.25">
      <c r="B4" s="56" t="s">
        <v>2</v>
      </c>
      <c r="C4" s="89" t="s">
        <v>200</v>
      </c>
      <c r="D4" s="78" t="s">
        <v>202</v>
      </c>
      <c r="E4" s="130" t="s">
        <v>205</v>
      </c>
      <c r="F4" s="50" t="s">
        <v>203</v>
      </c>
      <c r="G4" s="79" t="s">
        <v>121</v>
      </c>
    </row>
    <row r="5" spans="2:16" s="12" customFormat="1" ht="99.9" customHeight="1" thickTop="1" thickBot="1" x14ac:dyDescent="0.55000000000000004">
      <c r="B5" s="57" t="s">
        <v>35</v>
      </c>
      <c r="C5" s="127"/>
      <c r="D5" s="85"/>
      <c r="E5" s="131"/>
      <c r="F5" s="78"/>
      <c r="G5" s="128"/>
    </row>
    <row r="6" spans="2:16" ht="168" customHeight="1" thickTop="1" thickBot="1" x14ac:dyDescent="0.25">
      <c r="B6" s="58" t="s">
        <v>0</v>
      </c>
      <c r="C6" s="53" t="s">
        <v>191</v>
      </c>
      <c r="D6" s="78" t="s">
        <v>201</v>
      </c>
      <c r="E6" s="130" t="s">
        <v>211</v>
      </c>
      <c r="F6" s="78" t="s">
        <v>204</v>
      </c>
      <c r="G6" s="79" t="s">
        <v>210</v>
      </c>
      <c r="I6" s="3"/>
    </row>
    <row r="7" spans="2:16" s="12" customFormat="1" ht="99.9" customHeight="1" thickTop="1" thickBot="1" x14ac:dyDescent="0.55000000000000004">
      <c r="B7" s="57" t="s">
        <v>36</v>
      </c>
      <c r="C7" s="80"/>
      <c r="D7" s="74" t="s">
        <v>213</v>
      </c>
      <c r="E7" s="132" t="s">
        <v>212</v>
      </c>
      <c r="F7" s="74" t="s">
        <v>214</v>
      </c>
      <c r="G7" s="77" t="s">
        <v>215</v>
      </c>
      <c r="I7" s="13"/>
    </row>
    <row r="8" spans="2:16" ht="168" customHeight="1" thickTop="1" thickBot="1" x14ac:dyDescent="0.25">
      <c r="B8" s="58" t="s">
        <v>21</v>
      </c>
      <c r="C8" s="53" t="s">
        <v>192</v>
      </c>
      <c r="D8" s="78" t="s">
        <v>165</v>
      </c>
      <c r="E8" s="134" t="s">
        <v>126</v>
      </c>
      <c r="F8" s="78" t="s">
        <v>193</v>
      </c>
      <c r="G8" s="52" t="s">
        <v>194</v>
      </c>
      <c r="I8" s="3"/>
    </row>
    <row r="9" spans="2:16" ht="168" customHeight="1" thickTop="1" thickBot="1" x14ac:dyDescent="0.25">
      <c r="B9" s="58"/>
      <c r="C9" s="89"/>
      <c r="D9" s="78"/>
      <c r="E9" s="130"/>
      <c r="F9" s="78"/>
      <c r="G9" s="79"/>
    </row>
    <row r="10" spans="2:16" ht="168" customHeight="1" thickTop="1" thickBot="1" x14ac:dyDescent="0.25">
      <c r="B10" s="58" t="s">
        <v>22</v>
      </c>
      <c r="C10" s="89" t="s">
        <v>199</v>
      </c>
      <c r="D10" s="78" t="s">
        <v>24</v>
      </c>
      <c r="E10" s="134" t="s">
        <v>206</v>
      </c>
      <c r="F10" s="78" t="s">
        <v>195</v>
      </c>
      <c r="G10" s="52" t="s">
        <v>196</v>
      </c>
    </row>
    <row r="11" spans="2:16" ht="168" customHeight="1" thickTop="1" thickBot="1" x14ac:dyDescent="0.25">
      <c r="B11" s="58" t="s">
        <v>3</v>
      </c>
      <c r="C11" s="53" t="s">
        <v>197</v>
      </c>
      <c r="D11" s="50" t="s">
        <v>132</v>
      </c>
      <c r="E11" s="130" t="s">
        <v>207</v>
      </c>
      <c r="F11" s="78" t="s">
        <v>209</v>
      </c>
      <c r="G11" s="79" t="s">
        <v>198</v>
      </c>
    </row>
    <row r="12" spans="2:16" ht="168" customHeight="1" thickTop="1" thickBot="1" x14ac:dyDescent="0.25">
      <c r="B12" s="59"/>
      <c r="C12" s="120"/>
      <c r="D12" s="113"/>
      <c r="E12" s="133"/>
      <c r="F12" s="113"/>
      <c r="G12" s="129"/>
    </row>
    <row r="13" spans="2:16" ht="150" customHeight="1" thickTop="1" thickBot="1" x14ac:dyDescent="0.25">
      <c r="B13" s="10"/>
      <c r="C13" s="8"/>
      <c r="D13" s="4"/>
      <c r="E13" s="8"/>
      <c r="F13" s="8"/>
      <c r="G13" s="8"/>
    </row>
    <row r="14" spans="2:16" ht="69.900000000000006" customHeight="1" thickTop="1" x14ac:dyDescent="0.2">
      <c r="B14" s="159" t="s">
        <v>1</v>
      </c>
      <c r="C14" s="160"/>
      <c r="D14" s="160"/>
      <c r="E14" s="160"/>
      <c r="F14" s="160"/>
      <c r="G14" s="161"/>
      <c r="H14" s="7"/>
      <c r="I14" s="7"/>
      <c r="J14" s="7"/>
      <c r="K14" s="7"/>
      <c r="L14" s="7"/>
      <c r="M14" s="7"/>
      <c r="N14" s="7"/>
      <c r="O14" s="7"/>
      <c r="P14" s="7"/>
    </row>
    <row r="15" spans="2:16" ht="69.900000000000006" customHeight="1" thickBot="1" x14ac:dyDescent="0.25">
      <c r="B15" s="162" t="s">
        <v>5</v>
      </c>
      <c r="C15" s="163"/>
      <c r="D15" s="163"/>
      <c r="E15" s="163"/>
      <c r="F15" s="163"/>
      <c r="G15" s="164"/>
      <c r="H15" s="7"/>
      <c r="I15" s="7"/>
      <c r="J15" s="7"/>
      <c r="K15" s="7"/>
      <c r="L15" s="7"/>
      <c r="M15" s="7"/>
      <c r="N15" s="7"/>
      <c r="O15" s="7"/>
      <c r="P15" s="6"/>
    </row>
    <row r="16" spans="2:16" ht="105" customHeight="1" thickTop="1" thickBot="1" x14ac:dyDescent="0.25">
      <c r="B16" s="11"/>
      <c r="C16" s="4"/>
      <c r="D16" s="4"/>
      <c r="E16" s="5"/>
      <c r="F16" s="4"/>
      <c r="G16" s="8"/>
    </row>
    <row r="17" spans="2:7" ht="133.5" customHeight="1" thickTop="1" x14ac:dyDescent="0.2">
      <c r="B17" s="165" t="s">
        <v>4</v>
      </c>
      <c r="C17" s="61" t="s">
        <v>25</v>
      </c>
      <c r="D17" s="62" t="s">
        <v>27</v>
      </c>
      <c r="E17" s="63" t="s">
        <v>29</v>
      </c>
      <c r="F17" s="62" t="s">
        <v>30</v>
      </c>
      <c r="G17" s="83" t="s">
        <v>37</v>
      </c>
    </row>
    <row r="18" spans="2:7" ht="133.5" customHeight="1" x14ac:dyDescent="0.2">
      <c r="B18" s="166"/>
      <c r="C18" s="64" t="s">
        <v>26</v>
      </c>
      <c r="D18" s="65" t="s">
        <v>43</v>
      </c>
      <c r="E18" s="66" t="s">
        <v>17</v>
      </c>
      <c r="F18" s="67" t="s">
        <v>20</v>
      </c>
      <c r="G18" s="68"/>
    </row>
    <row r="19" spans="2:7" ht="157.5" customHeight="1" thickBot="1" x14ac:dyDescent="0.25">
      <c r="B19" s="167"/>
      <c r="C19" s="69"/>
      <c r="D19" s="70"/>
      <c r="E19" s="71"/>
      <c r="F19" s="72"/>
      <c r="G19" s="73"/>
    </row>
    <row r="20" spans="2:7" ht="37.200000000000003" thickTop="1" x14ac:dyDescent="0.2"/>
  </sheetData>
  <sheetProtection algorithmName="SHA-512" hashValue="h92+j0WZDJYBOYqEt8dtKnNUobzTX1P/H9PM69/4WIZdwuCvCvieaRW0n2udNm27IYugQ/epKRa+KkxtpBEVMw==" saltValue="uHPhmahVm+4o4AUZsAIjkQ==" spinCount="100000" sheet="1" objects="1" scenarios="1"/>
  <mergeCells count="5">
    <mergeCell ref="B1:B3"/>
    <mergeCell ref="C1:G1"/>
    <mergeCell ref="B14:G14"/>
    <mergeCell ref="B15:G15"/>
    <mergeCell ref="B17:B19"/>
  </mergeCells>
  <printOptions horizontalCentered="1" verticalCentered="1"/>
  <pageMargins left="0" right="0" top="0" bottom="0" header="0" footer="0"/>
  <pageSetup paperSize="9" scale="22" orientation="landscape" r:id="rId1"/>
  <headerFooter alignWithMargins="0"/>
  <colBreaks count="1" manualBreakCount="1">
    <brk id="9" max="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37F09-B98F-4250-A2BB-2B41950A9947}">
  <sheetPr codeName="Feuil1">
    <tabColor rgb="FFFF0000"/>
    <pageSetUpPr fitToPage="1"/>
  </sheetPr>
  <dimension ref="B1:P20"/>
  <sheetViews>
    <sheetView tabSelected="1" topLeftCell="B2" zoomScale="30" zoomScaleNormal="30" zoomScaleSheetLayoutView="30" workbookViewId="0">
      <selection activeCell="C4" sqref="C4"/>
    </sheetView>
  </sheetViews>
  <sheetFormatPr baseColWidth="10" defaultColWidth="12.5546875" defaultRowHeight="36.6" x14ac:dyDescent="0.2"/>
  <cols>
    <col min="1" max="1" width="3.5546875" style="1" customWidth="1"/>
    <col min="2" max="2" width="80" style="9" customWidth="1"/>
    <col min="3" max="7" width="110.6640625" style="1" customWidth="1"/>
    <col min="8" max="8" width="15.109375" style="1" customWidth="1"/>
    <col min="9" max="9" width="13.5546875" style="1" customWidth="1"/>
    <col min="10" max="10" width="9.109375" style="1" customWidth="1"/>
    <col min="11" max="16384" width="12.5546875" style="1"/>
  </cols>
  <sheetData>
    <row r="1" spans="2:16" ht="163.5" customHeight="1" x14ac:dyDescent="0.2">
      <c r="B1" s="156"/>
      <c r="C1" s="158" t="s">
        <v>73</v>
      </c>
      <c r="D1" s="158"/>
      <c r="E1" s="158"/>
      <c r="F1" s="158"/>
      <c r="G1" s="158"/>
    </row>
    <row r="2" spans="2:16" ht="36.9" customHeight="1" thickBot="1" x14ac:dyDescent="0.25">
      <c r="B2" s="156"/>
      <c r="C2" s="2"/>
    </row>
    <row r="3" spans="2:16" ht="150" customHeight="1" thickTop="1" thickBot="1" x14ac:dyDescent="0.25">
      <c r="B3" s="157"/>
      <c r="C3" s="55" t="s">
        <v>74</v>
      </c>
      <c r="D3" s="152" t="s">
        <v>218</v>
      </c>
      <c r="E3" s="55" t="s">
        <v>75</v>
      </c>
      <c r="F3" s="55" t="s">
        <v>76</v>
      </c>
      <c r="G3" s="60" t="s">
        <v>77</v>
      </c>
    </row>
    <row r="4" spans="2:16" ht="168" customHeight="1" thickTop="1" thickBot="1" x14ac:dyDescent="0.25">
      <c r="B4" s="56" t="s">
        <v>2</v>
      </c>
      <c r="C4" s="78" t="s">
        <v>237</v>
      </c>
      <c r="D4" s="153" t="s">
        <v>238</v>
      </c>
      <c r="E4" s="51" t="s">
        <v>221</v>
      </c>
      <c r="F4" s="78" t="s">
        <v>216</v>
      </c>
      <c r="G4" s="135" t="s">
        <v>261</v>
      </c>
    </row>
    <row r="5" spans="2:16" s="12" customFormat="1" ht="99.9" customHeight="1" thickTop="1" thickBot="1" x14ac:dyDescent="0.55000000000000004">
      <c r="B5" s="57" t="s">
        <v>35</v>
      </c>
      <c r="C5" s="85"/>
      <c r="D5" s="154"/>
      <c r="E5" s="112"/>
      <c r="F5" s="78"/>
      <c r="G5" s="135"/>
    </row>
    <row r="6" spans="2:16" ht="168" customHeight="1" thickTop="1" thickBot="1" x14ac:dyDescent="0.25">
      <c r="B6" s="58" t="s">
        <v>0</v>
      </c>
      <c r="C6" s="78" t="s">
        <v>239</v>
      </c>
      <c r="D6" s="104" t="s">
        <v>217</v>
      </c>
      <c r="E6" s="99" t="s">
        <v>222</v>
      </c>
      <c r="F6" s="78" t="s">
        <v>224</v>
      </c>
      <c r="G6" s="135" t="s">
        <v>226</v>
      </c>
      <c r="I6" s="3"/>
    </row>
    <row r="7" spans="2:16" s="12" customFormat="1" ht="99.9" customHeight="1" thickTop="1" thickBot="1" x14ac:dyDescent="0.55000000000000004">
      <c r="B7" s="57" t="s">
        <v>36</v>
      </c>
      <c r="C7" s="74" t="s">
        <v>235</v>
      </c>
      <c r="D7" s="107" t="s">
        <v>219</v>
      </c>
      <c r="E7" s="75" t="s">
        <v>230</v>
      </c>
      <c r="F7" s="74" t="s">
        <v>229</v>
      </c>
      <c r="G7" s="77" t="s">
        <v>228</v>
      </c>
      <c r="I7" s="13"/>
    </row>
    <row r="8" spans="2:16" ht="168" customHeight="1" thickTop="1" thickBot="1" x14ac:dyDescent="0.25">
      <c r="B8" s="58" t="s">
        <v>21</v>
      </c>
      <c r="C8" s="78" t="s">
        <v>233</v>
      </c>
      <c r="D8" s="104"/>
      <c r="E8" s="99" t="s">
        <v>236</v>
      </c>
      <c r="F8" s="78" t="s">
        <v>234</v>
      </c>
      <c r="G8" s="136" t="s">
        <v>232</v>
      </c>
      <c r="I8" s="3"/>
    </row>
    <row r="9" spans="2:16" ht="168" customHeight="1" thickTop="1" thickBot="1" x14ac:dyDescent="0.25">
      <c r="B9" s="58"/>
      <c r="C9" s="78"/>
      <c r="D9" s="104"/>
      <c r="E9" s="99"/>
      <c r="F9" s="78"/>
      <c r="G9" s="135"/>
    </row>
    <row r="10" spans="2:16" ht="168" customHeight="1" thickTop="1" thickBot="1" x14ac:dyDescent="0.25">
      <c r="B10" s="58" t="s">
        <v>22</v>
      </c>
      <c r="C10" s="78" t="s">
        <v>260</v>
      </c>
      <c r="D10" s="104" t="s">
        <v>34</v>
      </c>
      <c r="E10" s="99" t="s">
        <v>223</v>
      </c>
      <c r="F10" s="78" t="s">
        <v>143</v>
      </c>
      <c r="G10" s="136" t="s">
        <v>32</v>
      </c>
    </row>
    <row r="11" spans="2:16" ht="168" customHeight="1" thickTop="1" thickBot="1" x14ac:dyDescent="0.25">
      <c r="B11" s="58" t="s">
        <v>3</v>
      </c>
      <c r="C11" s="50" t="s">
        <v>220</v>
      </c>
      <c r="D11" s="153" t="s">
        <v>231</v>
      </c>
      <c r="E11" s="51" t="s">
        <v>41</v>
      </c>
      <c r="F11" s="78" t="s">
        <v>225</v>
      </c>
      <c r="G11" s="136" t="s">
        <v>227</v>
      </c>
    </row>
    <row r="12" spans="2:16" ht="168" customHeight="1" thickTop="1" thickBot="1" x14ac:dyDescent="0.25">
      <c r="B12" s="59"/>
      <c r="C12" s="113"/>
      <c r="D12" s="133"/>
      <c r="E12" s="113"/>
      <c r="F12" s="113"/>
      <c r="G12" s="137"/>
    </row>
    <row r="13" spans="2:16" ht="150" customHeight="1" thickTop="1" thickBot="1" x14ac:dyDescent="0.25">
      <c r="B13" s="10"/>
      <c r="C13" s="8"/>
      <c r="D13" s="4"/>
      <c r="E13" s="8"/>
      <c r="F13" s="8"/>
      <c r="G13" s="8"/>
    </row>
    <row r="14" spans="2:16" ht="69.900000000000006" customHeight="1" thickTop="1" x14ac:dyDescent="0.2">
      <c r="B14" s="159" t="s">
        <v>1</v>
      </c>
      <c r="C14" s="160"/>
      <c r="D14" s="160"/>
      <c r="E14" s="160"/>
      <c r="F14" s="160"/>
      <c r="G14" s="161"/>
      <c r="H14" s="7"/>
      <c r="I14" s="7"/>
      <c r="J14" s="7"/>
      <c r="K14" s="7"/>
      <c r="L14" s="7"/>
      <c r="M14" s="7"/>
      <c r="N14" s="7"/>
      <c r="O14" s="7"/>
      <c r="P14" s="7"/>
    </row>
    <row r="15" spans="2:16" ht="69.900000000000006" customHeight="1" thickBot="1" x14ac:dyDescent="0.25">
      <c r="B15" s="162" t="s">
        <v>5</v>
      </c>
      <c r="C15" s="163"/>
      <c r="D15" s="163"/>
      <c r="E15" s="163"/>
      <c r="F15" s="163"/>
      <c r="G15" s="164"/>
      <c r="H15" s="7"/>
      <c r="I15" s="7"/>
      <c r="J15" s="7"/>
      <c r="K15" s="7"/>
      <c r="L15" s="7"/>
      <c r="M15" s="7"/>
      <c r="N15" s="7"/>
      <c r="O15" s="7"/>
      <c r="P15" s="6"/>
    </row>
    <row r="16" spans="2:16" ht="105" customHeight="1" thickTop="1" thickBot="1" x14ac:dyDescent="0.25">
      <c r="B16" s="11"/>
      <c r="C16" s="4"/>
      <c r="D16" s="4"/>
      <c r="E16" s="5"/>
      <c r="F16" s="4"/>
      <c r="G16" s="8"/>
    </row>
    <row r="17" spans="2:7" ht="133.5" customHeight="1" thickTop="1" x14ac:dyDescent="0.2">
      <c r="B17" s="165" t="s">
        <v>4</v>
      </c>
      <c r="C17" s="61" t="s">
        <v>25</v>
      </c>
      <c r="D17" s="62" t="s">
        <v>27</v>
      </c>
      <c r="E17" s="63" t="s">
        <v>29</v>
      </c>
      <c r="F17" s="62" t="s">
        <v>30</v>
      </c>
      <c r="G17" s="83" t="s">
        <v>37</v>
      </c>
    </row>
    <row r="18" spans="2:7" ht="133.5" customHeight="1" x14ac:dyDescent="0.2">
      <c r="B18" s="166"/>
      <c r="C18" s="64" t="s">
        <v>26</v>
      </c>
      <c r="D18" s="65" t="s">
        <v>43</v>
      </c>
      <c r="E18" s="66" t="s">
        <v>33</v>
      </c>
      <c r="F18" s="67" t="s">
        <v>20</v>
      </c>
      <c r="G18" s="68"/>
    </row>
    <row r="19" spans="2:7" ht="157.5" customHeight="1" thickBot="1" x14ac:dyDescent="0.25">
      <c r="B19" s="167"/>
      <c r="C19" s="69"/>
      <c r="D19" s="70"/>
      <c r="E19" s="71"/>
      <c r="F19" s="72"/>
      <c r="G19" s="73"/>
    </row>
    <row r="20" spans="2:7" ht="37.200000000000003" thickTop="1" x14ac:dyDescent="0.2"/>
  </sheetData>
  <sheetProtection algorithmName="SHA-512" hashValue="VYWZltOxLk/KXncqzTNwbBizrjL2BPcdPJMH7nC3tSmT7rjIvexWeeao+v1DHplkH6wuggLvr+MEfO2cJeQAng==" saltValue="nKuC/ABaHezOvFlzQlcn0w==" spinCount="100000" sheet="1" objects="1" scenarios="1"/>
  <mergeCells count="5">
    <mergeCell ref="B1:B3"/>
    <mergeCell ref="C1:G1"/>
    <mergeCell ref="B14:G14"/>
    <mergeCell ref="B15:G15"/>
    <mergeCell ref="B17:B19"/>
  </mergeCells>
  <printOptions horizontalCentered="1" verticalCentered="1"/>
  <pageMargins left="0" right="0" top="0" bottom="0" header="0" footer="0"/>
  <pageSetup paperSize="9" scale="22" orientation="landscape" r:id="rId1"/>
  <headerFooter alignWithMargins="0"/>
  <colBreaks count="1" manualBreakCount="1">
    <brk id="9" max="2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0D939-7E96-4EF1-923D-F8A301269C3A}">
  <sheetPr codeName="Feuil7">
    <tabColor rgb="FFFF0000"/>
    <pageSetUpPr fitToPage="1"/>
  </sheetPr>
  <dimension ref="B1:P20"/>
  <sheetViews>
    <sheetView zoomScale="30" zoomScaleNormal="30" zoomScaleSheetLayoutView="30" workbookViewId="0">
      <selection activeCell="D5" sqref="D5"/>
    </sheetView>
  </sheetViews>
  <sheetFormatPr baseColWidth="10" defaultColWidth="12.5546875" defaultRowHeight="36.6" x14ac:dyDescent="0.2"/>
  <cols>
    <col min="1" max="1" width="3.5546875" style="1" customWidth="1"/>
    <col min="2" max="2" width="80" style="9" customWidth="1"/>
    <col min="3" max="7" width="110.6640625" style="1" customWidth="1"/>
    <col min="8" max="8" width="15.109375" style="1" customWidth="1"/>
    <col min="9" max="9" width="13.5546875" style="1" customWidth="1"/>
    <col min="10" max="10" width="9.109375" style="1" customWidth="1"/>
    <col min="11" max="16384" width="12.5546875" style="1"/>
  </cols>
  <sheetData>
    <row r="1" spans="2:16" ht="163.5" customHeight="1" x14ac:dyDescent="0.2">
      <c r="B1" s="156"/>
      <c r="C1" s="158" t="s">
        <v>78</v>
      </c>
      <c r="D1" s="158"/>
      <c r="E1" s="158"/>
      <c r="F1" s="158"/>
      <c r="G1" s="158"/>
    </row>
    <row r="2" spans="2:16" ht="36.9" customHeight="1" thickBot="1" x14ac:dyDescent="0.25">
      <c r="B2" s="156"/>
      <c r="C2" s="2"/>
    </row>
    <row r="3" spans="2:16" ht="150" customHeight="1" thickTop="1" thickBot="1" x14ac:dyDescent="0.25">
      <c r="B3" s="157"/>
      <c r="C3" s="55" t="s">
        <v>79</v>
      </c>
      <c r="D3" s="55" t="s">
        <v>80</v>
      </c>
      <c r="E3" s="141" t="s">
        <v>256</v>
      </c>
      <c r="F3" s="55" t="s">
        <v>81</v>
      </c>
      <c r="G3" s="146" t="s">
        <v>255</v>
      </c>
    </row>
    <row r="4" spans="2:16" ht="168" customHeight="1" thickTop="1" thickBot="1" x14ac:dyDescent="0.25">
      <c r="B4" s="56" t="s">
        <v>2</v>
      </c>
      <c r="C4" s="78" t="s">
        <v>240</v>
      </c>
      <c r="D4" s="78" t="s">
        <v>246</v>
      </c>
      <c r="E4" s="147" t="s">
        <v>257</v>
      </c>
      <c r="F4" s="53" t="s">
        <v>253</v>
      </c>
      <c r="G4" s="142" t="s">
        <v>269</v>
      </c>
    </row>
    <row r="5" spans="2:16" s="12" customFormat="1" ht="99.9" customHeight="1" thickTop="1" thickBot="1" x14ac:dyDescent="0.55000000000000004">
      <c r="B5" s="57" t="s">
        <v>35</v>
      </c>
      <c r="C5" s="85"/>
      <c r="D5" s="74" t="s">
        <v>258</v>
      </c>
      <c r="E5" s="148"/>
      <c r="F5" s="89"/>
      <c r="G5" s="143"/>
    </row>
    <row r="6" spans="2:16" ht="168" customHeight="1" thickTop="1" thickBot="1" x14ac:dyDescent="0.25">
      <c r="B6" s="58" t="s">
        <v>0</v>
      </c>
      <c r="C6" s="78" t="s">
        <v>241</v>
      </c>
      <c r="D6" s="78" t="s">
        <v>245</v>
      </c>
      <c r="E6" s="147" t="s">
        <v>270</v>
      </c>
      <c r="F6" s="89" t="s">
        <v>251</v>
      </c>
      <c r="G6" s="143" t="s">
        <v>254</v>
      </c>
      <c r="I6" s="3"/>
    </row>
    <row r="7" spans="2:16" s="12" customFormat="1" ht="99.9" customHeight="1" thickTop="1" thickBot="1" x14ac:dyDescent="0.55000000000000004">
      <c r="B7" s="57" t="s">
        <v>36</v>
      </c>
      <c r="C7" s="74" t="s">
        <v>42</v>
      </c>
      <c r="D7" s="74" t="s">
        <v>259</v>
      </c>
      <c r="E7" s="149" t="s">
        <v>271</v>
      </c>
      <c r="F7" s="76"/>
      <c r="G7" s="143" t="s">
        <v>274</v>
      </c>
      <c r="I7" s="13"/>
    </row>
    <row r="8" spans="2:16" ht="168" customHeight="1" thickTop="1" thickBot="1" x14ac:dyDescent="0.25">
      <c r="B8" s="58" t="s">
        <v>21</v>
      </c>
      <c r="C8" s="50" t="s">
        <v>242</v>
      </c>
      <c r="D8" s="50" t="s">
        <v>248</v>
      </c>
      <c r="E8" s="147" t="s">
        <v>272</v>
      </c>
      <c r="F8" s="53" t="s">
        <v>250</v>
      </c>
      <c r="G8" s="143" t="s">
        <v>273</v>
      </c>
      <c r="I8" s="3"/>
    </row>
    <row r="9" spans="2:16" ht="168" customHeight="1" thickTop="1" thickBot="1" x14ac:dyDescent="0.25">
      <c r="B9" s="58"/>
      <c r="C9" s="138"/>
      <c r="D9" s="50"/>
      <c r="E9" s="150"/>
      <c r="F9" s="140"/>
      <c r="G9" s="144"/>
    </row>
    <row r="10" spans="2:16" ht="168" customHeight="1" thickTop="1" thickBot="1" x14ac:dyDescent="0.25">
      <c r="B10" s="58" t="s">
        <v>22</v>
      </c>
      <c r="C10" s="50" t="s">
        <v>243</v>
      </c>
      <c r="D10" s="50" t="s">
        <v>249</v>
      </c>
      <c r="E10" s="147" t="s">
        <v>206</v>
      </c>
      <c r="F10" s="89" t="s">
        <v>268</v>
      </c>
      <c r="G10" s="143" t="s">
        <v>146</v>
      </c>
    </row>
    <row r="11" spans="2:16" ht="168" customHeight="1" thickTop="1" thickBot="1" x14ac:dyDescent="0.25">
      <c r="B11" s="58" t="s">
        <v>3</v>
      </c>
      <c r="C11" s="78" t="s">
        <v>244</v>
      </c>
      <c r="D11" s="50" t="s">
        <v>247</v>
      </c>
      <c r="E11" s="147" t="s">
        <v>275</v>
      </c>
      <c r="F11" s="89" t="s">
        <v>252</v>
      </c>
      <c r="G11" s="143" t="s">
        <v>267</v>
      </c>
    </row>
    <row r="12" spans="2:16" ht="168" customHeight="1" thickTop="1" thickBot="1" x14ac:dyDescent="0.25">
      <c r="B12" s="59"/>
      <c r="C12" s="113"/>
      <c r="D12" s="139"/>
      <c r="E12" s="151"/>
      <c r="F12" s="120"/>
      <c r="G12" s="145"/>
    </row>
    <row r="13" spans="2:16" ht="150" customHeight="1" thickTop="1" thickBot="1" x14ac:dyDescent="0.25">
      <c r="B13" s="10"/>
      <c r="C13" s="8"/>
      <c r="D13" s="4"/>
      <c r="E13" s="8"/>
      <c r="F13" s="8"/>
      <c r="G13" s="8"/>
    </row>
    <row r="14" spans="2:16" ht="69.900000000000006" customHeight="1" thickTop="1" x14ac:dyDescent="0.2">
      <c r="B14" s="159" t="s">
        <v>1</v>
      </c>
      <c r="C14" s="160"/>
      <c r="D14" s="160"/>
      <c r="E14" s="160"/>
      <c r="F14" s="160"/>
      <c r="G14" s="161"/>
      <c r="H14" s="7"/>
      <c r="I14" s="7"/>
      <c r="J14" s="7"/>
      <c r="K14" s="7"/>
      <c r="L14" s="7"/>
      <c r="M14" s="7"/>
      <c r="N14" s="7"/>
      <c r="O14" s="7"/>
      <c r="P14" s="7"/>
    </row>
    <row r="15" spans="2:16" ht="69.900000000000006" customHeight="1" thickBot="1" x14ac:dyDescent="0.25">
      <c r="B15" s="162" t="s">
        <v>5</v>
      </c>
      <c r="C15" s="163"/>
      <c r="D15" s="163"/>
      <c r="E15" s="163"/>
      <c r="F15" s="163"/>
      <c r="G15" s="164"/>
      <c r="H15" s="7"/>
      <c r="I15" s="7"/>
      <c r="J15" s="7"/>
      <c r="K15" s="7"/>
      <c r="L15" s="7"/>
      <c r="M15" s="7"/>
      <c r="N15" s="7"/>
      <c r="O15" s="7"/>
      <c r="P15" s="6"/>
    </row>
    <row r="16" spans="2:16" ht="105" customHeight="1" thickTop="1" thickBot="1" x14ac:dyDescent="0.25">
      <c r="B16" s="11"/>
      <c r="C16" s="4"/>
      <c r="D16" s="4"/>
      <c r="E16" s="5"/>
      <c r="F16" s="4"/>
      <c r="G16" s="8"/>
    </row>
    <row r="17" spans="2:7" ht="133.5" customHeight="1" thickTop="1" x14ac:dyDescent="0.2">
      <c r="B17" s="165" t="s">
        <v>4</v>
      </c>
      <c r="C17" s="61" t="s">
        <v>25</v>
      </c>
      <c r="D17" s="62" t="s">
        <v>27</v>
      </c>
      <c r="E17" s="63" t="s">
        <v>29</v>
      </c>
      <c r="F17" s="62" t="s">
        <v>30</v>
      </c>
      <c r="G17" s="83" t="s">
        <v>37</v>
      </c>
    </row>
    <row r="18" spans="2:7" ht="133.5" customHeight="1" x14ac:dyDescent="0.2">
      <c r="B18" s="166"/>
      <c r="C18" s="64" t="s">
        <v>26</v>
      </c>
      <c r="D18" s="65" t="s">
        <v>43</v>
      </c>
      <c r="E18" s="66" t="s">
        <v>17</v>
      </c>
      <c r="F18" s="67" t="s">
        <v>20</v>
      </c>
      <c r="G18" s="68"/>
    </row>
    <row r="19" spans="2:7" ht="157.5" customHeight="1" thickBot="1" x14ac:dyDescent="0.25">
      <c r="B19" s="167"/>
      <c r="C19" s="69"/>
      <c r="D19" s="70"/>
      <c r="E19" s="71"/>
      <c r="F19" s="72"/>
      <c r="G19" s="73"/>
    </row>
    <row r="20" spans="2:7" ht="37.200000000000003" thickTop="1" x14ac:dyDescent="0.2"/>
  </sheetData>
  <sheetProtection algorithmName="SHA-512" hashValue="UW2E0lSsD2hnHhvZxEdlzZAQdXZlpyETCef4DVXjoYPxUkkIzNIvBDZxTkOGEQoyWo0iDvcZ21Js+fwIq6KEFw==" saltValue="9hbo8q4Ffkf5wU66MGUeww==" spinCount="100000" sheet="1" objects="1" scenarios="1"/>
  <mergeCells count="5">
    <mergeCell ref="B1:B3"/>
    <mergeCell ref="C1:G1"/>
    <mergeCell ref="B14:G14"/>
    <mergeCell ref="B15:G15"/>
    <mergeCell ref="B17:B19"/>
  </mergeCells>
  <printOptions horizontalCentered="1" verticalCentered="1"/>
  <pageMargins left="0" right="0" top="0" bottom="0" header="0" footer="0"/>
  <pageSetup paperSize="9" scale="22" orientation="landscape" r:id="rId1"/>
  <headerFooter alignWithMargins="0"/>
  <colBreaks count="1" manualBreakCount="1">
    <brk id="9" max="2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DC0D5-40C1-4C4B-95DE-AAE3AE50FCBC}">
  <sheetPr codeName="Feuil9">
    <tabColor rgb="FFFFB7FF"/>
  </sheetPr>
  <dimension ref="A1:H31"/>
  <sheetViews>
    <sheetView zoomScaleNormal="100" workbookViewId="0">
      <selection activeCell="E8" sqref="E8"/>
    </sheetView>
  </sheetViews>
  <sheetFormatPr baseColWidth="10" defaultColWidth="11.44140625" defaultRowHeight="14.4" x14ac:dyDescent="0.3"/>
  <cols>
    <col min="1" max="1" width="10.88671875" style="33" customWidth="1"/>
    <col min="2" max="2" width="36.44140625" style="14" customWidth="1"/>
    <col min="3" max="6" width="11.6640625" style="14" customWidth="1"/>
    <col min="7" max="7" width="44" style="14" customWidth="1"/>
    <col min="8" max="8" width="10.88671875" style="14" customWidth="1"/>
    <col min="9" max="16384" width="11.44140625" style="14"/>
  </cols>
  <sheetData>
    <row r="1" spans="1:8" ht="48.75" customHeight="1" x14ac:dyDescent="0.3">
      <c r="A1" s="169" t="s">
        <v>23</v>
      </c>
      <c r="B1" s="169"/>
      <c r="C1" s="169"/>
      <c r="D1" s="169"/>
      <c r="E1" s="169"/>
      <c r="F1" s="169"/>
      <c r="G1" s="169"/>
      <c r="H1" s="169"/>
    </row>
    <row r="2" spans="1:8" ht="27.75" customHeight="1" thickBot="1" x14ac:dyDescent="0.35">
      <c r="A2" s="170" t="s">
        <v>6</v>
      </c>
      <c r="B2" s="170"/>
      <c r="C2" s="186" t="s">
        <v>82</v>
      </c>
      <c r="D2" s="186"/>
      <c r="E2" s="186"/>
      <c r="F2" s="186"/>
      <c r="G2" s="41"/>
      <c r="H2" s="41"/>
    </row>
    <row r="3" spans="1:8" ht="15" thickTop="1" x14ac:dyDescent="0.3">
      <c r="A3" s="171" t="s">
        <v>7</v>
      </c>
      <c r="B3" s="174"/>
      <c r="C3" s="177" t="s">
        <v>8</v>
      </c>
      <c r="D3" s="178"/>
      <c r="E3" s="179"/>
      <c r="F3" s="180"/>
      <c r="G3" s="178" t="s">
        <v>9</v>
      </c>
      <c r="H3" s="183"/>
    </row>
    <row r="4" spans="1:8" ht="35.25" customHeight="1" x14ac:dyDescent="0.3">
      <c r="A4" s="172"/>
      <c r="B4" s="175"/>
      <c r="C4" s="15"/>
      <c r="D4" s="42"/>
      <c r="E4" s="16"/>
      <c r="F4" s="17"/>
      <c r="G4" s="181"/>
      <c r="H4" s="184"/>
    </row>
    <row r="5" spans="1:8" ht="18" customHeight="1" thickBot="1" x14ac:dyDescent="0.35">
      <c r="A5" s="173"/>
      <c r="B5" s="176"/>
      <c r="C5" s="18" t="s">
        <v>10</v>
      </c>
      <c r="D5" s="43" t="s">
        <v>18</v>
      </c>
      <c r="E5" s="19" t="s">
        <v>19</v>
      </c>
      <c r="F5" s="20" t="s">
        <v>11</v>
      </c>
      <c r="G5" s="182"/>
      <c r="H5" s="185"/>
    </row>
    <row r="6" spans="1:8" ht="15.75" customHeight="1" thickTop="1" x14ac:dyDescent="0.3">
      <c r="A6" s="191" t="s">
        <v>12</v>
      </c>
      <c r="B6" s="36" t="str">
        <f>'Semaine 45'!C4</f>
        <v>Salade de perle vinaigrette au basilic</v>
      </c>
      <c r="C6" s="21"/>
      <c r="D6" s="44"/>
      <c r="E6" s="22"/>
      <c r="F6" s="23"/>
      <c r="G6" s="24"/>
      <c r="H6" s="189"/>
    </row>
    <row r="7" spans="1:8" ht="15.75" customHeight="1" x14ac:dyDescent="0.3">
      <c r="A7" s="188"/>
      <c r="B7" s="37" t="str">
        <f>'Semaine 45'!C6</f>
        <v xml:space="preserve">Beignet de poisson &amp; sauce cocktail </v>
      </c>
      <c r="C7" s="25"/>
      <c r="D7" s="45"/>
      <c r="E7" s="26"/>
      <c r="F7" s="27"/>
      <c r="G7" s="28"/>
      <c r="H7" s="190"/>
    </row>
    <row r="8" spans="1:8" ht="15.75" customHeight="1" x14ac:dyDescent="0.3">
      <c r="A8" s="188"/>
      <c r="B8" s="38" t="str">
        <f>'Semaine 45'!C8</f>
        <v xml:space="preserve">Petits pois &amp; jeunes carottes </v>
      </c>
      <c r="C8" s="25"/>
      <c r="D8" s="45"/>
      <c r="E8" s="26"/>
      <c r="F8" s="27"/>
      <c r="G8" s="28"/>
      <c r="H8" s="190"/>
    </row>
    <row r="9" spans="1:8" ht="15.75" customHeight="1" x14ac:dyDescent="0.3">
      <c r="A9" s="188"/>
      <c r="B9" s="38" t="str">
        <f>'Semaine 45'!C10</f>
        <v xml:space="preserve">Yaourt bio </v>
      </c>
      <c r="C9" s="25"/>
      <c r="D9" s="45"/>
      <c r="E9" s="26"/>
      <c r="F9" s="27"/>
      <c r="G9" s="28"/>
      <c r="H9" s="190"/>
    </row>
    <row r="10" spans="1:8" ht="15.75" customHeight="1" thickBot="1" x14ac:dyDescent="0.35">
      <c r="A10" s="188"/>
      <c r="B10" s="38" t="str">
        <f>'Semaine 45'!C11</f>
        <v>Kiwi bio</v>
      </c>
      <c r="C10" s="25"/>
      <c r="D10" s="45"/>
      <c r="E10" s="26"/>
      <c r="F10" s="27"/>
      <c r="G10" s="28"/>
      <c r="H10" s="190"/>
    </row>
    <row r="11" spans="1:8" ht="15.75" customHeight="1" thickTop="1" x14ac:dyDescent="0.3">
      <c r="A11" s="187" t="s">
        <v>13</v>
      </c>
      <c r="B11" s="36" t="str">
        <f>'Semaine 45'!D4</f>
        <v xml:space="preserve">Salade verte </v>
      </c>
      <c r="C11" s="29"/>
      <c r="D11" s="46"/>
      <c r="E11" s="30"/>
      <c r="F11" s="31"/>
      <c r="G11" s="32"/>
      <c r="H11" s="189"/>
    </row>
    <row r="12" spans="1:8" ht="15.75" customHeight="1" x14ac:dyDescent="0.3">
      <c r="A12" s="188"/>
      <c r="B12" s="38" t="str">
        <f>'Semaine 45'!D6</f>
        <v>Tajine de légumes &amp; pois chiche</v>
      </c>
      <c r="C12" s="25"/>
      <c r="D12" s="45"/>
      <c r="E12" s="26"/>
      <c r="F12" s="27"/>
      <c r="G12" s="28"/>
      <c r="H12" s="190"/>
    </row>
    <row r="13" spans="1:8" ht="15.75" customHeight="1" x14ac:dyDescent="0.3">
      <c r="A13" s="188"/>
      <c r="B13" s="38" t="str">
        <f>'Semaine 45'!D8</f>
        <v>Semoule bio</v>
      </c>
      <c r="C13" s="25"/>
      <c r="D13" s="45"/>
      <c r="E13" s="26"/>
      <c r="F13" s="27"/>
      <c r="G13" s="28"/>
      <c r="H13" s="190"/>
    </row>
    <row r="14" spans="1:8" ht="15.75" customHeight="1" x14ac:dyDescent="0.3">
      <c r="A14" s="188"/>
      <c r="B14" s="38" t="str">
        <f>'Semaine 45'!D10</f>
        <v>Tomme blanche bio</v>
      </c>
      <c r="C14" s="25"/>
      <c r="D14" s="45"/>
      <c r="E14" s="26"/>
      <c r="F14" s="27"/>
      <c r="G14" s="28"/>
      <c r="H14" s="190"/>
    </row>
    <row r="15" spans="1:8" ht="15.75" customHeight="1" thickBot="1" x14ac:dyDescent="0.35">
      <c r="A15" s="188"/>
      <c r="B15" s="38" t="str">
        <f>'Semaine 45'!D11</f>
        <v>Prune 'selon disponibilité'</v>
      </c>
      <c r="C15" s="25"/>
      <c r="D15" s="45"/>
      <c r="E15" s="26"/>
      <c r="F15" s="27"/>
      <c r="G15" s="28"/>
      <c r="H15" s="190"/>
    </row>
    <row r="16" spans="1:8" ht="15.75" customHeight="1" thickTop="1" x14ac:dyDescent="0.3">
      <c r="A16" s="187" t="s">
        <v>14</v>
      </c>
      <c r="B16" s="36" t="str">
        <f>'Semaine 45'!E4</f>
        <v>Râpé de chou blanc &amp; vinaigrette au piment d'Espelette</v>
      </c>
      <c r="C16" s="29"/>
      <c r="D16" s="46"/>
      <c r="E16" s="30"/>
      <c r="F16" s="31"/>
      <c r="G16" s="32"/>
      <c r="H16" s="189"/>
    </row>
    <row r="17" spans="1:8" ht="15.75" customHeight="1" x14ac:dyDescent="0.3">
      <c r="A17" s="188"/>
      <c r="B17" s="38" t="str">
        <f>'Semaine 45'!E6</f>
        <v xml:space="preserve">Saucisse &amp; </v>
      </c>
      <c r="C17" s="25"/>
      <c r="D17" s="45"/>
      <c r="E17" s="26"/>
      <c r="F17" s="27"/>
      <c r="G17" s="28"/>
      <c r="H17" s="190"/>
    </row>
    <row r="18" spans="1:8" ht="15.75" customHeight="1" x14ac:dyDescent="0.3">
      <c r="A18" s="188"/>
      <c r="B18" s="38" t="str">
        <f>'Semaine 45'!E8</f>
        <v>Lentilles bio</v>
      </c>
      <c r="C18" s="25"/>
      <c r="D18" s="45"/>
      <c r="E18" s="26"/>
      <c r="F18" s="27"/>
      <c r="G18" s="28"/>
      <c r="H18" s="190"/>
    </row>
    <row r="19" spans="1:8" ht="15.75" customHeight="1" x14ac:dyDescent="0.3">
      <c r="A19" s="188"/>
      <c r="B19" s="38" t="str">
        <f>'Semaine 45'!E10</f>
        <v xml:space="preserve">Fromage portion </v>
      </c>
      <c r="C19" s="25"/>
      <c r="D19" s="45"/>
      <c r="E19" s="26"/>
      <c r="F19" s="27"/>
      <c r="G19" s="28"/>
      <c r="H19" s="190"/>
    </row>
    <row r="20" spans="1:8" ht="15.75" customHeight="1" thickBot="1" x14ac:dyDescent="0.35">
      <c r="A20" s="188"/>
      <c r="B20" s="38" t="str">
        <f>'Semaine 45'!E11</f>
        <v>Cake au citron</v>
      </c>
      <c r="C20" s="25"/>
      <c r="D20" s="45"/>
      <c r="E20" s="26"/>
      <c r="F20" s="27"/>
      <c r="G20" s="28"/>
      <c r="H20" s="190"/>
    </row>
    <row r="21" spans="1:8" ht="15.75" customHeight="1" thickTop="1" x14ac:dyDescent="0.3">
      <c r="A21" s="187" t="s">
        <v>15</v>
      </c>
      <c r="B21" s="36" t="str">
        <f>'Semaine 45'!F4</f>
        <v>Terrine de campagne &amp; cornichon</v>
      </c>
      <c r="C21" s="29"/>
      <c r="D21" s="46"/>
      <c r="E21" s="30"/>
      <c r="F21" s="31"/>
      <c r="G21" s="32"/>
      <c r="H21" s="189"/>
    </row>
    <row r="22" spans="1:8" ht="15.75" customHeight="1" x14ac:dyDescent="0.3">
      <c r="A22" s="188"/>
      <c r="B22" s="38" t="str">
        <f>'Semaine 45'!F6</f>
        <v>Sauté de poulet sauce forestière</v>
      </c>
      <c r="C22" s="25"/>
      <c r="D22" s="45"/>
      <c r="E22" s="26"/>
      <c r="F22" s="27"/>
      <c r="G22" s="28"/>
      <c r="H22" s="190"/>
    </row>
    <row r="23" spans="1:8" ht="15.75" customHeight="1" x14ac:dyDescent="0.3">
      <c r="A23" s="188"/>
      <c r="B23" s="38" t="str">
        <f>'Semaine 45'!F8</f>
        <v xml:space="preserve">Poêlée pommes de terre &amp; haricots verts </v>
      </c>
      <c r="C23" s="25"/>
      <c r="D23" s="45"/>
      <c r="E23" s="26"/>
      <c r="F23" s="27"/>
      <c r="G23" s="28"/>
      <c r="H23" s="190"/>
    </row>
    <row r="24" spans="1:8" ht="15.75" customHeight="1" x14ac:dyDescent="0.3">
      <c r="A24" s="188"/>
      <c r="B24" s="38" t="str">
        <f>'Semaine 45'!F10</f>
        <v>Fromage frais battu de campagne</v>
      </c>
      <c r="C24" s="25"/>
      <c r="D24" s="45"/>
      <c r="E24" s="26"/>
      <c r="F24" s="27"/>
      <c r="G24" s="28"/>
      <c r="H24" s="190"/>
    </row>
    <row r="25" spans="1:8" ht="15.75" customHeight="1" thickBot="1" x14ac:dyDescent="0.35">
      <c r="A25" s="188"/>
      <c r="B25" s="38" t="str">
        <f>'Semaine 45'!F11</f>
        <v>Pomme au four cannelle</v>
      </c>
      <c r="C25" s="25"/>
      <c r="D25" s="45"/>
      <c r="E25" s="26"/>
      <c r="F25" s="27"/>
      <c r="G25" s="28"/>
      <c r="H25" s="190"/>
    </row>
    <row r="26" spans="1:8" ht="15.75" customHeight="1" thickTop="1" x14ac:dyDescent="0.3">
      <c r="A26" s="187" t="s">
        <v>16</v>
      </c>
      <c r="B26" s="36" t="str">
        <f>'Semaine 45'!G4</f>
        <v>Carottes bio &amp; radis noirs sauce vinaigrette</v>
      </c>
      <c r="C26" s="29"/>
      <c r="D26" s="46"/>
      <c r="E26" s="30"/>
      <c r="F26" s="31"/>
      <c r="G26" s="32"/>
      <c r="H26" s="189"/>
    </row>
    <row r="27" spans="1:8" ht="15.75" customHeight="1" x14ac:dyDescent="0.3">
      <c r="A27" s="188"/>
      <c r="B27" s="38" t="str">
        <f>'Semaine 45'!G6</f>
        <v xml:space="preserve">Tortis à la </v>
      </c>
      <c r="C27" s="25"/>
      <c r="D27" s="45"/>
      <c r="E27" s="26"/>
      <c r="F27" s="27"/>
      <c r="G27" s="28"/>
      <c r="H27" s="190"/>
    </row>
    <row r="28" spans="1:8" ht="15.75" customHeight="1" x14ac:dyDescent="0.3">
      <c r="A28" s="188"/>
      <c r="B28" s="38" t="str">
        <f>'Semaine 45'!G8</f>
        <v>Bolognaise (Bœuf bio)</v>
      </c>
      <c r="C28" s="25"/>
      <c r="D28" s="45"/>
      <c r="E28" s="26"/>
      <c r="F28" s="27"/>
      <c r="G28" s="28"/>
      <c r="H28" s="190"/>
    </row>
    <row r="29" spans="1:8" ht="15.75" customHeight="1" x14ac:dyDescent="0.3">
      <c r="A29" s="188"/>
      <c r="B29" s="38" t="str">
        <f>'Semaine 45'!G10</f>
        <v>Comté 'enil Poligny'</v>
      </c>
      <c r="C29" s="25"/>
      <c r="D29" s="45"/>
      <c r="E29" s="26"/>
      <c r="F29" s="27"/>
      <c r="G29" s="28"/>
      <c r="H29" s="190"/>
    </row>
    <row r="30" spans="1:8" ht="15.75" customHeight="1" thickBot="1" x14ac:dyDescent="0.35">
      <c r="A30" s="188"/>
      <c r="B30" s="38" t="str">
        <f>'Semaine 45'!G11</f>
        <v>Compote bio</v>
      </c>
      <c r="C30" s="25"/>
      <c r="D30" s="45"/>
      <c r="E30" s="26"/>
      <c r="F30" s="27"/>
      <c r="G30" s="28"/>
      <c r="H30" s="190"/>
    </row>
    <row r="31" spans="1:8" ht="9" customHeight="1" thickTop="1" x14ac:dyDescent="0.3">
      <c r="A31" s="34"/>
      <c r="B31" s="35"/>
      <c r="C31" s="35"/>
      <c r="D31" s="35"/>
      <c r="E31" s="35"/>
      <c r="F31" s="35"/>
      <c r="G31" s="35"/>
      <c r="H31" s="35"/>
    </row>
  </sheetData>
  <mergeCells count="18">
    <mergeCell ref="A21:A25"/>
    <mergeCell ref="H21:H25"/>
    <mergeCell ref="A26:A30"/>
    <mergeCell ref="H26:H30"/>
    <mergeCell ref="A6:A10"/>
    <mergeCell ref="H6:H10"/>
    <mergeCell ref="A11:A15"/>
    <mergeCell ref="H11:H15"/>
    <mergeCell ref="A16:A20"/>
    <mergeCell ref="H16:H20"/>
    <mergeCell ref="A1:H1"/>
    <mergeCell ref="A2:B2"/>
    <mergeCell ref="A3:A5"/>
    <mergeCell ref="B3:B5"/>
    <mergeCell ref="C3:F3"/>
    <mergeCell ref="G3:G5"/>
    <mergeCell ref="H3:H5"/>
    <mergeCell ref="C2:F2"/>
  </mergeCells>
  <pageMargins left="3.937007874015748E-2" right="3.937007874015748E-2" top="0.19685039370078741" bottom="0" header="0" footer="0"/>
  <pageSetup paperSize="9" scale="98" orientation="landscape" r:id="rId1"/>
  <headerFooter scaleWithDoc="0"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D419D-0807-4AF5-94AD-94CA54ED3DC4}">
  <sheetPr codeName="Feuil10">
    <tabColor rgb="FFFFB7FF"/>
  </sheetPr>
  <dimension ref="A1:H31"/>
  <sheetViews>
    <sheetView zoomScaleNormal="100" workbookViewId="0">
      <selection activeCell="G18" sqref="G18"/>
    </sheetView>
  </sheetViews>
  <sheetFormatPr baseColWidth="10" defaultColWidth="11.44140625" defaultRowHeight="14.4" x14ac:dyDescent="0.3"/>
  <cols>
    <col min="1" max="1" width="10.88671875" style="33" customWidth="1"/>
    <col min="2" max="2" width="36.44140625" style="14" customWidth="1"/>
    <col min="3" max="6" width="11.6640625" style="14" customWidth="1"/>
    <col min="7" max="7" width="44" style="14" customWidth="1"/>
    <col min="8" max="8" width="10.88671875" style="14" customWidth="1"/>
    <col min="9" max="16384" width="11.44140625" style="14"/>
  </cols>
  <sheetData>
    <row r="1" spans="1:8" ht="48.75" customHeight="1" x14ac:dyDescent="0.3">
      <c r="A1" s="169" t="s">
        <v>23</v>
      </c>
      <c r="B1" s="169"/>
      <c r="C1" s="169"/>
      <c r="D1" s="169"/>
      <c r="E1" s="169"/>
      <c r="F1" s="169"/>
      <c r="G1" s="169"/>
      <c r="H1" s="169"/>
    </row>
    <row r="2" spans="1:8" ht="27.75" customHeight="1" thickBot="1" x14ac:dyDescent="0.35">
      <c r="A2" s="170" t="s">
        <v>6</v>
      </c>
      <c r="B2" s="170"/>
      <c r="C2" s="186" t="s">
        <v>83</v>
      </c>
      <c r="D2" s="186"/>
      <c r="E2" s="186"/>
      <c r="F2" s="186"/>
      <c r="G2" s="41"/>
      <c r="H2" s="41"/>
    </row>
    <row r="3" spans="1:8" ht="15" thickTop="1" x14ac:dyDescent="0.3">
      <c r="A3" s="171" t="s">
        <v>7</v>
      </c>
      <c r="B3" s="174"/>
      <c r="C3" s="177" t="s">
        <v>8</v>
      </c>
      <c r="D3" s="178"/>
      <c r="E3" s="179"/>
      <c r="F3" s="180"/>
      <c r="G3" s="178" t="s">
        <v>9</v>
      </c>
      <c r="H3" s="183"/>
    </row>
    <row r="4" spans="1:8" ht="35.25" customHeight="1" x14ac:dyDescent="0.3">
      <c r="A4" s="172"/>
      <c r="B4" s="175"/>
      <c r="C4" s="15"/>
      <c r="D4" s="42"/>
      <c r="E4" s="16"/>
      <c r="F4" s="17"/>
      <c r="G4" s="181"/>
      <c r="H4" s="184"/>
    </row>
    <row r="5" spans="1:8" ht="18" customHeight="1" thickBot="1" x14ac:dyDescent="0.35">
      <c r="A5" s="173"/>
      <c r="B5" s="176"/>
      <c r="C5" s="18" t="s">
        <v>10</v>
      </c>
      <c r="D5" s="43" t="s">
        <v>18</v>
      </c>
      <c r="E5" s="19" t="s">
        <v>19</v>
      </c>
      <c r="F5" s="20" t="s">
        <v>11</v>
      </c>
      <c r="G5" s="182"/>
      <c r="H5" s="185"/>
    </row>
    <row r="6" spans="1:8" ht="15.75" customHeight="1" thickTop="1" x14ac:dyDescent="0.3">
      <c r="A6" s="191" t="s">
        <v>12</v>
      </c>
      <c r="B6" s="39" t="str">
        <f>'Semaine 46'!C4</f>
        <v xml:space="preserve">Feuilleté fromage </v>
      </c>
      <c r="C6" s="21"/>
      <c r="D6" s="44"/>
      <c r="E6" s="22"/>
      <c r="F6" s="23"/>
      <c r="G6" s="24"/>
      <c r="H6" s="189"/>
    </row>
    <row r="7" spans="1:8" ht="15.9" customHeight="1" x14ac:dyDescent="0.3">
      <c r="A7" s="188"/>
      <c r="B7" s="37" t="str">
        <f>'Semaine 46'!C6</f>
        <v xml:space="preserve">Dos de colin sauce à l'armoricaine </v>
      </c>
      <c r="C7" s="25"/>
      <c r="D7" s="45"/>
      <c r="E7" s="26"/>
      <c r="F7" s="27"/>
      <c r="G7" s="28"/>
      <c r="H7" s="190"/>
    </row>
    <row r="8" spans="1:8" ht="15.9" customHeight="1" x14ac:dyDescent="0.3">
      <c r="A8" s="188"/>
      <c r="B8" s="37" t="str">
        <f>'Semaine 46'!C8</f>
        <v xml:space="preserve">Haricots plats persillés </v>
      </c>
      <c r="C8" s="25"/>
      <c r="D8" s="45"/>
      <c r="E8" s="26"/>
      <c r="F8" s="27"/>
      <c r="G8" s="28"/>
      <c r="H8" s="190"/>
    </row>
    <row r="9" spans="1:8" ht="15.75" customHeight="1" x14ac:dyDescent="0.3">
      <c r="A9" s="188"/>
      <c r="B9" s="37" t="str">
        <f>'Semaine 46'!C10</f>
        <v>Yaourt saveur citron bio</v>
      </c>
      <c r="C9" s="25"/>
      <c r="D9" s="45"/>
      <c r="E9" s="26"/>
      <c r="F9" s="27"/>
      <c r="G9" s="28"/>
      <c r="H9" s="190"/>
    </row>
    <row r="10" spans="1:8" ht="15.9" customHeight="1" thickBot="1" x14ac:dyDescent="0.35">
      <c r="A10" s="188"/>
      <c r="B10" s="37" t="str">
        <f>'Semaine 46'!C11</f>
        <v>Ananas frais bio</v>
      </c>
      <c r="C10" s="25"/>
      <c r="D10" s="45"/>
      <c r="E10" s="26"/>
      <c r="F10" s="27"/>
      <c r="G10" s="28"/>
      <c r="H10" s="190"/>
    </row>
    <row r="11" spans="1:8" ht="15.9" customHeight="1" thickTop="1" x14ac:dyDescent="0.3">
      <c r="A11" s="187" t="s">
        <v>13</v>
      </c>
      <c r="B11" s="39">
        <f>'Semaine 46'!D4</f>
        <v>0</v>
      </c>
      <c r="C11" s="29"/>
      <c r="D11" s="46"/>
      <c r="E11" s="30"/>
      <c r="F11" s="31"/>
      <c r="G11" s="32"/>
      <c r="H11" s="189"/>
    </row>
    <row r="12" spans="1:8" ht="15.75" customHeight="1" x14ac:dyDescent="0.3">
      <c r="A12" s="188"/>
      <c r="B12" s="37" t="str">
        <f>'Semaine 46'!D6</f>
        <v>FERIE</v>
      </c>
      <c r="C12" s="25"/>
      <c r="D12" s="45"/>
      <c r="E12" s="26"/>
      <c r="F12" s="27"/>
      <c r="G12" s="28"/>
      <c r="H12" s="190"/>
    </row>
    <row r="13" spans="1:8" ht="15.9" customHeight="1" x14ac:dyDescent="0.3">
      <c r="A13" s="188"/>
      <c r="B13" s="37">
        <f>'Semaine 46'!D8</f>
        <v>0</v>
      </c>
      <c r="C13" s="25"/>
      <c r="D13" s="45"/>
      <c r="E13" s="26"/>
      <c r="F13" s="27"/>
      <c r="G13" s="28"/>
      <c r="H13" s="190"/>
    </row>
    <row r="14" spans="1:8" ht="15.75" customHeight="1" x14ac:dyDescent="0.3">
      <c r="A14" s="188"/>
      <c r="B14" s="37">
        <f>'Semaine 46'!D10</f>
        <v>0</v>
      </c>
      <c r="C14" s="25"/>
      <c r="D14" s="45"/>
      <c r="E14" s="26"/>
      <c r="F14" s="27"/>
      <c r="G14" s="28"/>
      <c r="H14" s="190"/>
    </row>
    <row r="15" spans="1:8" ht="15.9" customHeight="1" thickBot="1" x14ac:dyDescent="0.35">
      <c r="A15" s="188"/>
      <c r="B15" s="37">
        <f>'Semaine 46'!D11</f>
        <v>0</v>
      </c>
      <c r="C15" s="25"/>
      <c r="D15" s="45"/>
      <c r="E15" s="26"/>
      <c r="F15" s="27"/>
      <c r="G15" s="28"/>
      <c r="H15" s="190"/>
    </row>
    <row r="16" spans="1:8" ht="15.75" customHeight="1" thickTop="1" x14ac:dyDescent="0.3">
      <c r="A16" s="187" t="s">
        <v>14</v>
      </c>
      <c r="B16" s="39" t="str">
        <f>'Semaine 46'!E4</f>
        <v xml:space="preserve">Céleri bio rémoulade </v>
      </c>
      <c r="C16" s="29"/>
      <c r="D16" s="46"/>
      <c r="E16" s="30"/>
      <c r="F16" s="31"/>
      <c r="G16" s="32"/>
      <c r="H16" s="189"/>
    </row>
    <row r="17" spans="1:8" ht="15.75" customHeight="1" x14ac:dyDescent="0.3">
      <c r="A17" s="188"/>
      <c r="B17" s="37" t="str">
        <f>'Semaine 46'!E6</f>
        <v>Sauté de bœuf sauce charcutière</v>
      </c>
      <c r="C17" s="25"/>
      <c r="D17" s="45"/>
      <c r="E17" s="26"/>
      <c r="F17" s="27"/>
      <c r="G17" s="28"/>
      <c r="H17" s="190"/>
    </row>
    <row r="18" spans="1:8" ht="15.9" customHeight="1" x14ac:dyDescent="0.3">
      <c r="A18" s="188"/>
      <c r="B18" s="37" t="str">
        <f>'Semaine 46'!E8</f>
        <v xml:space="preserve">Ecrasé de pommes de terre </v>
      </c>
      <c r="C18" s="25"/>
      <c r="D18" s="45"/>
      <c r="E18" s="26"/>
      <c r="F18" s="27"/>
      <c r="G18" s="28"/>
      <c r="H18" s="190"/>
    </row>
    <row r="19" spans="1:8" ht="15.9" customHeight="1" x14ac:dyDescent="0.3">
      <c r="A19" s="188"/>
      <c r="B19" s="37" t="str">
        <f>'Semaine 46'!E10</f>
        <v>Camembert bio</v>
      </c>
      <c r="C19" s="25"/>
      <c r="D19" s="45"/>
      <c r="E19" s="26"/>
      <c r="F19" s="27"/>
      <c r="G19" s="28"/>
      <c r="H19" s="190"/>
    </row>
    <row r="20" spans="1:8" ht="15.9" customHeight="1" thickBot="1" x14ac:dyDescent="0.35">
      <c r="A20" s="188"/>
      <c r="B20" s="37" t="str">
        <f>'Semaine 46'!E11</f>
        <v>Fruits au sirop</v>
      </c>
      <c r="C20" s="25"/>
      <c r="D20" s="45"/>
      <c r="E20" s="26"/>
      <c r="F20" s="27"/>
      <c r="G20" s="28"/>
      <c r="H20" s="190"/>
    </row>
    <row r="21" spans="1:8" ht="15.9" customHeight="1" thickTop="1" x14ac:dyDescent="0.3">
      <c r="A21" s="187" t="s">
        <v>15</v>
      </c>
      <c r="B21" s="39" t="str">
        <f>'Semaine 46'!F4</f>
        <v>Taboulé 'semoule bio'</v>
      </c>
      <c r="C21" s="29"/>
      <c r="D21" s="46"/>
      <c r="E21" s="30"/>
      <c r="F21" s="31"/>
      <c r="G21" s="32"/>
      <c r="H21" s="189"/>
    </row>
    <row r="22" spans="1:8" ht="15.75" customHeight="1" x14ac:dyDescent="0.3">
      <c r="A22" s="188"/>
      <c r="B22" s="37" t="str">
        <f>'Semaine 46'!F6</f>
        <v>Longe de porc sauce aux raisins</v>
      </c>
      <c r="C22" s="25"/>
      <c r="D22" s="45"/>
      <c r="E22" s="26"/>
      <c r="F22" s="27"/>
      <c r="G22" s="28"/>
      <c r="H22" s="190"/>
    </row>
    <row r="23" spans="1:8" ht="15.9" customHeight="1" x14ac:dyDescent="0.3">
      <c r="A23" s="188"/>
      <c r="B23" s="37" t="str">
        <f>'Semaine 46'!F8</f>
        <v>Gratin de chou fleur au comté</v>
      </c>
      <c r="C23" s="25"/>
      <c r="D23" s="45"/>
      <c r="E23" s="26"/>
      <c r="F23" s="27"/>
      <c r="G23" s="28"/>
      <c r="H23" s="190"/>
    </row>
    <row r="24" spans="1:8" ht="15.9" customHeight="1" x14ac:dyDescent="0.3">
      <c r="A24" s="188"/>
      <c r="B24" s="37" t="str">
        <f>'Semaine 46'!F10</f>
        <v>Crème dessert bio</v>
      </c>
      <c r="C24" s="25"/>
      <c r="D24" s="45"/>
      <c r="E24" s="26"/>
      <c r="F24" s="27"/>
      <c r="G24" s="28"/>
      <c r="H24" s="190"/>
    </row>
    <row r="25" spans="1:8" ht="15.9" customHeight="1" thickBot="1" x14ac:dyDescent="0.35">
      <c r="A25" s="188"/>
      <c r="B25" s="37" t="str">
        <f>'Semaine 46'!F11</f>
        <v>&amp; palet breton</v>
      </c>
      <c r="C25" s="25"/>
      <c r="D25" s="45"/>
      <c r="E25" s="26"/>
      <c r="F25" s="27"/>
      <c r="G25" s="28"/>
      <c r="H25" s="190"/>
    </row>
    <row r="26" spans="1:8" ht="15.9" customHeight="1" thickTop="1" x14ac:dyDescent="0.3">
      <c r="A26" s="187" t="s">
        <v>16</v>
      </c>
      <c r="B26" s="39" t="str">
        <f>'Semaine 46'!G4</f>
        <v>Velouté de potiron</v>
      </c>
      <c r="C26" s="29"/>
      <c r="D26" s="46"/>
      <c r="E26" s="30"/>
      <c r="F26" s="31"/>
      <c r="G26" s="32"/>
      <c r="H26" s="189"/>
    </row>
    <row r="27" spans="1:8" ht="15.9" customHeight="1" x14ac:dyDescent="0.3">
      <c r="A27" s="188"/>
      <c r="B27" s="37" t="str">
        <f>'Semaine 46'!G6</f>
        <v>Gnocchi à la semoule de blé bio</v>
      </c>
      <c r="C27" s="25"/>
      <c r="D27" s="45"/>
      <c r="E27" s="26"/>
      <c r="F27" s="27"/>
      <c r="G27" s="28"/>
      <c r="H27" s="190"/>
    </row>
    <row r="28" spans="1:8" ht="15.9" customHeight="1" x14ac:dyDescent="0.3">
      <c r="A28" s="188"/>
      <c r="B28" s="37" t="str">
        <f>'Semaine 46'!G8</f>
        <v xml:space="preserve">Coulis de tomates </v>
      </c>
      <c r="C28" s="25"/>
      <c r="D28" s="45"/>
      <c r="E28" s="26"/>
      <c r="F28" s="27"/>
      <c r="G28" s="28"/>
      <c r="H28" s="190"/>
    </row>
    <row r="29" spans="1:8" ht="15.9" customHeight="1" x14ac:dyDescent="0.3">
      <c r="A29" s="188"/>
      <c r="B29" s="37" t="str">
        <f>'Semaine 46'!G10</f>
        <v xml:space="preserve">Yaourt nature </v>
      </c>
      <c r="C29" s="25"/>
      <c r="D29" s="45"/>
      <c r="E29" s="26"/>
      <c r="F29" s="27"/>
      <c r="G29" s="28"/>
      <c r="H29" s="190"/>
    </row>
    <row r="30" spans="1:8" ht="15.9" customHeight="1" thickBot="1" x14ac:dyDescent="0.35">
      <c r="A30" s="188"/>
      <c r="B30" s="37" t="str">
        <f>'Semaine 46'!G11</f>
        <v>Pomme bio</v>
      </c>
      <c r="C30" s="25"/>
      <c r="D30" s="45"/>
      <c r="E30" s="26"/>
      <c r="F30" s="27"/>
      <c r="G30" s="28"/>
      <c r="H30" s="190"/>
    </row>
    <row r="31" spans="1:8" ht="9" customHeight="1" thickTop="1" x14ac:dyDescent="0.3">
      <c r="A31" s="34"/>
      <c r="B31" s="35"/>
      <c r="C31" s="35"/>
      <c r="D31" s="35"/>
      <c r="E31" s="35"/>
      <c r="F31" s="35"/>
      <c r="G31" s="35"/>
      <c r="H31" s="35"/>
    </row>
  </sheetData>
  <mergeCells count="18">
    <mergeCell ref="A21:A25"/>
    <mergeCell ref="H21:H25"/>
    <mergeCell ref="A26:A30"/>
    <mergeCell ref="H26:H30"/>
    <mergeCell ref="A6:A10"/>
    <mergeCell ref="H6:H10"/>
    <mergeCell ref="A11:A15"/>
    <mergeCell ref="H11:H15"/>
    <mergeCell ref="A16:A20"/>
    <mergeCell ref="H16:H20"/>
    <mergeCell ref="A1:H1"/>
    <mergeCell ref="A2:B2"/>
    <mergeCell ref="A3:A5"/>
    <mergeCell ref="B3:B5"/>
    <mergeCell ref="C3:F3"/>
    <mergeCell ref="G3:G5"/>
    <mergeCell ref="H3:H5"/>
    <mergeCell ref="C2:F2"/>
  </mergeCells>
  <pageMargins left="3.937007874015748E-2" right="3.937007874015748E-2" top="0.19685039370078741" bottom="0" header="0" footer="0"/>
  <pageSetup paperSize="9" scale="98" orientation="landscape" verticalDpi="0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F4F73778B1D64BA92EACCA28A63C5C" ma:contentTypeVersion="9" ma:contentTypeDescription="Crée un document." ma:contentTypeScope="" ma:versionID="8034e66fee05a09010ad892aef4fcfee">
  <xsd:schema xmlns:xsd="http://www.w3.org/2001/XMLSchema" xmlns:xs="http://www.w3.org/2001/XMLSchema" xmlns:p="http://schemas.microsoft.com/office/2006/metadata/properties" xmlns:ns2="914be77c-eee4-47fc-bd18-0552c329c740" xmlns:ns3="6eba5eae-6314-4059-bad3-253483719680" targetNamespace="http://schemas.microsoft.com/office/2006/metadata/properties" ma:root="true" ma:fieldsID="e64739b8c5fe8ffded4295115008ec50" ns2:_="" ns3:_="">
    <xsd:import namespace="914be77c-eee4-47fc-bd18-0552c329c740"/>
    <xsd:import namespace="6eba5eae-6314-4059-bad3-25348371968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4be77c-eee4-47fc-bd18-0552c329c7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a5eae-6314-4059-bad3-2534837196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0E881F-812D-4E66-8586-55EE123B3E2D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db18dad7-a8c4-4960-8557-2665c82727d4"/>
  </ds:schemaRefs>
</ds:datastoreItem>
</file>

<file path=customXml/itemProps2.xml><?xml version="1.0" encoding="utf-8"?>
<ds:datastoreItem xmlns:ds="http://schemas.openxmlformats.org/officeDocument/2006/customXml" ds:itemID="{A6016140-6440-4212-889D-653F730B9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4be77c-eee4-47fc-bd18-0552c329c740"/>
    <ds:schemaRef ds:uri="6eba5eae-6314-4059-bad3-2534837196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4D878E-DB8E-489F-92CC-AF2CD08F2B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7</vt:i4>
      </vt:variant>
    </vt:vector>
  </HeadingPairs>
  <TitlesOfParts>
    <vt:vector size="21" baseType="lpstr">
      <vt:lpstr>Semaine 45</vt:lpstr>
      <vt:lpstr>Semaine 46</vt:lpstr>
      <vt:lpstr>Semaine 47</vt:lpstr>
      <vt:lpstr>Semaine 48</vt:lpstr>
      <vt:lpstr>Semaine 49</vt:lpstr>
      <vt:lpstr>Semaine 50 </vt:lpstr>
      <vt:lpstr>Semaine 51</vt:lpstr>
      <vt:lpstr>Fiche suivit 45 </vt:lpstr>
      <vt:lpstr>Fiche suivit 46</vt:lpstr>
      <vt:lpstr>Fiche suivit 47</vt:lpstr>
      <vt:lpstr>Fiche suivit 48</vt:lpstr>
      <vt:lpstr>Fiche suivit 49</vt:lpstr>
      <vt:lpstr>Fiche suivit 50</vt:lpstr>
      <vt:lpstr>Fiche suivit 51</vt:lpstr>
      <vt:lpstr>'Semaine 45'!Zone_d_impression</vt:lpstr>
      <vt:lpstr>'Semaine 46'!Zone_d_impression</vt:lpstr>
      <vt:lpstr>'Semaine 47'!Zone_d_impression</vt:lpstr>
      <vt:lpstr>'Semaine 48'!Zone_d_impression</vt:lpstr>
      <vt:lpstr>'Semaine 49'!Zone_d_impression</vt:lpstr>
      <vt:lpstr>'Semaine 50 '!Zone_d_impression</vt:lpstr>
      <vt:lpstr>'Semaine 51'!Zone_d_impression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COMM2</dc:creator>
  <cp:lastModifiedBy>Accueil de Loisirs Bois d'amont</cp:lastModifiedBy>
  <cp:lastPrinted>2025-10-13T09:25:49Z</cp:lastPrinted>
  <dcterms:created xsi:type="dcterms:W3CDTF">2009-01-29T16:16:20Z</dcterms:created>
  <dcterms:modified xsi:type="dcterms:W3CDTF">2025-11-06T08:08:38Z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0x0101006AF4F73778B1D64BA92EACCA28A63C5C</vt:lpwstr>
  </property>
</Properties>
</file>